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9525" windowHeight="11760"/>
  </bookViews>
  <sheets>
    <sheet name="Таблица" sheetId="2" r:id="rId1"/>
    <sheet name="about" sheetId="4" r:id="rId2"/>
  </sheets>
  <externalReferences>
    <externalReference r:id="rId3"/>
  </externalReferences>
  <definedNames>
    <definedName name="eight">[1]таблица!$B$19</definedName>
    <definedName name="eighteen">[1]таблица!$B$39</definedName>
    <definedName name="eleven">[1]таблица!$B$25</definedName>
    <definedName name="five">[1]таблица!$B$13</definedName>
    <definedName name="fiveteen">[1]таблица!$B$33</definedName>
    <definedName name="four">[1]таблица!$B$11</definedName>
    <definedName name="fourteen">[1]таблица!$B$31</definedName>
    <definedName name="nine">[1]таблица!$B$21</definedName>
    <definedName name="nineteen">[1]таблица!$B$41</definedName>
    <definedName name="one">[1]таблица!$B$5</definedName>
    <definedName name="seven">[1]таблица!$B$17</definedName>
    <definedName name="seventeen">[1]таблица!$B$37</definedName>
    <definedName name="six">[1]таблица!$B$15</definedName>
    <definedName name="sixteen">[1]таблица!$B$35</definedName>
    <definedName name="ten">[1]таблица!$B$23</definedName>
    <definedName name="thirteen">[1]таблица!$B$29</definedName>
    <definedName name="three">[1]таблица!$B$9</definedName>
    <definedName name="twelve">[1]таблица!$B$27</definedName>
    <definedName name="twenty">[1]таблица!$B$43</definedName>
    <definedName name="two">[1]таблица!$B$7</definedName>
  </definedNames>
  <calcPr calcId="145621" refMode="R1C1"/>
</workbook>
</file>

<file path=xl/calcChain.xml><?xml version="1.0" encoding="utf-8"?>
<calcChain xmlns="http://schemas.openxmlformats.org/spreadsheetml/2006/main">
  <c r="BF42" i="2" l="1"/>
  <c r="BC42" i="2"/>
  <c r="AZ42" i="2"/>
  <c r="AW42" i="2"/>
  <c r="AT42" i="2"/>
  <c r="AQ42" i="2"/>
  <c r="AN42" i="2"/>
  <c r="AK42" i="2"/>
  <c r="AH42" i="2"/>
  <c r="AE42" i="2"/>
  <c r="AB42" i="2"/>
  <c r="Y42" i="2"/>
  <c r="V42" i="2"/>
  <c r="S42" i="2"/>
  <c r="P42" i="2"/>
  <c r="M42" i="2"/>
  <c r="J42" i="2"/>
  <c r="G42" i="2"/>
  <c r="D42" i="2"/>
  <c r="BL42" i="2" s="1"/>
  <c r="BI40" i="2"/>
  <c r="BC40" i="2"/>
  <c r="AZ40" i="2"/>
  <c r="AW40" i="2"/>
  <c r="AT40" i="2"/>
  <c r="AQ40" i="2"/>
  <c r="AN40" i="2"/>
  <c r="AK40" i="2"/>
  <c r="AH40" i="2"/>
  <c r="AE40" i="2"/>
  <c r="AB40" i="2"/>
  <c r="Y40" i="2"/>
  <c r="V40" i="2"/>
  <c r="S40" i="2"/>
  <c r="P40" i="2"/>
  <c r="M40" i="2"/>
  <c r="J40" i="2"/>
  <c r="G40" i="2"/>
  <c r="D40" i="2"/>
  <c r="BL40" i="2" s="1"/>
  <c r="BI38" i="2"/>
  <c r="BF38" i="2"/>
  <c r="AZ38" i="2"/>
  <c r="AW38" i="2"/>
  <c r="AT38" i="2"/>
  <c r="AQ38" i="2"/>
  <c r="AN38" i="2"/>
  <c r="AK38" i="2"/>
  <c r="AH38" i="2"/>
  <c r="AE38" i="2"/>
  <c r="AB38" i="2"/>
  <c r="Y38" i="2"/>
  <c r="V38" i="2"/>
  <c r="S38" i="2"/>
  <c r="P38" i="2"/>
  <c r="M38" i="2"/>
  <c r="J38" i="2"/>
  <c r="G38" i="2"/>
  <c r="D38" i="2"/>
  <c r="BL38" i="2" s="1"/>
  <c r="BI36" i="2"/>
  <c r="BF36" i="2"/>
  <c r="BC36" i="2"/>
  <c r="AW36" i="2"/>
  <c r="AT36" i="2"/>
  <c r="AQ36" i="2"/>
  <c r="AN36" i="2"/>
  <c r="AK36" i="2"/>
  <c r="AH36" i="2"/>
  <c r="AE36" i="2"/>
  <c r="AB36" i="2"/>
  <c r="Y36" i="2"/>
  <c r="V36" i="2"/>
  <c r="S36" i="2"/>
  <c r="P36" i="2"/>
  <c r="M36" i="2"/>
  <c r="J36" i="2"/>
  <c r="G36" i="2"/>
  <c r="D36" i="2"/>
  <c r="BL36" i="2" s="1"/>
  <c r="BI34" i="2"/>
  <c r="BF34" i="2"/>
  <c r="BC34" i="2"/>
  <c r="AZ34" i="2"/>
  <c r="AT34" i="2"/>
  <c r="AQ34" i="2"/>
  <c r="AN34" i="2"/>
  <c r="AK34" i="2"/>
  <c r="AH34" i="2"/>
  <c r="AE34" i="2"/>
  <c r="AB34" i="2"/>
  <c r="Y34" i="2"/>
  <c r="V34" i="2"/>
  <c r="S34" i="2"/>
  <c r="P34" i="2"/>
  <c r="M34" i="2"/>
  <c r="J34" i="2"/>
  <c r="G34" i="2"/>
  <c r="D34" i="2"/>
  <c r="BL34" i="2" s="1"/>
  <c r="BI32" i="2"/>
  <c r="BF32" i="2"/>
  <c r="BC32" i="2"/>
  <c r="AZ32" i="2"/>
  <c r="AW32" i="2"/>
  <c r="AQ32" i="2"/>
  <c r="AN32" i="2"/>
  <c r="AK32" i="2"/>
  <c r="AH32" i="2"/>
  <c r="AE32" i="2"/>
  <c r="AB32" i="2"/>
  <c r="Y32" i="2"/>
  <c r="V32" i="2"/>
  <c r="S32" i="2"/>
  <c r="P32" i="2"/>
  <c r="M32" i="2"/>
  <c r="J32" i="2"/>
  <c r="G32" i="2"/>
  <c r="D32" i="2"/>
  <c r="BL32" i="2" s="1"/>
  <c r="BI30" i="2"/>
  <c r="BF30" i="2"/>
  <c r="BC30" i="2"/>
  <c r="AZ30" i="2"/>
  <c r="AW30" i="2"/>
  <c r="AT30" i="2"/>
  <c r="AN30" i="2"/>
  <c r="AK30" i="2"/>
  <c r="AH30" i="2"/>
  <c r="AE30" i="2"/>
  <c r="AB30" i="2"/>
  <c r="Y30" i="2"/>
  <c r="V30" i="2"/>
  <c r="S30" i="2"/>
  <c r="P30" i="2"/>
  <c r="M30" i="2"/>
  <c r="J30" i="2"/>
  <c r="G30" i="2"/>
  <c r="D30" i="2"/>
  <c r="BL30" i="2" s="1"/>
  <c r="BI28" i="2"/>
  <c r="BF28" i="2"/>
  <c r="BC28" i="2"/>
  <c r="AZ28" i="2"/>
  <c r="AW28" i="2"/>
  <c r="AT28" i="2"/>
  <c r="AQ28" i="2"/>
  <c r="AK28" i="2"/>
  <c r="AH28" i="2"/>
  <c r="AE28" i="2"/>
  <c r="AB28" i="2"/>
  <c r="Y28" i="2"/>
  <c r="V28" i="2"/>
  <c r="S28" i="2"/>
  <c r="P28" i="2"/>
  <c r="M28" i="2"/>
  <c r="J28" i="2"/>
  <c r="G28" i="2"/>
  <c r="D28" i="2"/>
  <c r="BL28" i="2" s="1"/>
  <c r="BI26" i="2"/>
  <c r="BF26" i="2"/>
  <c r="BC26" i="2"/>
  <c r="AZ26" i="2"/>
  <c r="AW26" i="2"/>
  <c r="AT26" i="2"/>
  <c r="AQ26" i="2"/>
  <c r="AN26" i="2"/>
  <c r="AH26" i="2"/>
  <c r="AE26" i="2"/>
  <c r="AB26" i="2"/>
  <c r="Y26" i="2"/>
  <c r="V26" i="2"/>
  <c r="S26" i="2"/>
  <c r="P26" i="2"/>
  <c r="M26" i="2"/>
  <c r="J26" i="2"/>
  <c r="G26" i="2"/>
  <c r="D26" i="2"/>
  <c r="BL26" i="2" s="1"/>
  <c r="BI24" i="2"/>
  <c r="BF24" i="2"/>
  <c r="BC24" i="2"/>
  <c r="AZ24" i="2"/>
  <c r="AW24" i="2"/>
  <c r="AT24" i="2"/>
  <c r="AQ24" i="2"/>
  <c r="AN24" i="2"/>
  <c r="AK24" i="2"/>
  <c r="AE24" i="2"/>
  <c r="AB24" i="2"/>
  <c r="Y24" i="2"/>
  <c r="V24" i="2"/>
  <c r="S24" i="2"/>
  <c r="P24" i="2"/>
  <c r="M24" i="2"/>
  <c r="J24" i="2"/>
  <c r="G24" i="2"/>
  <c r="D24" i="2"/>
  <c r="BL24" i="2" s="1"/>
  <c r="BI22" i="2"/>
  <c r="BF22" i="2"/>
  <c r="BC22" i="2"/>
  <c r="AZ22" i="2"/>
  <c r="AW22" i="2"/>
  <c r="AT22" i="2"/>
  <c r="AQ22" i="2"/>
  <c r="AN22" i="2"/>
  <c r="AK22" i="2"/>
  <c r="AH22" i="2"/>
  <c r="AB22" i="2"/>
  <c r="Y22" i="2"/>
  <c r="V22" i="2"/>
  <c r="S22" i="2"/>
  <c r="P22" i="2"/>
  <c r="M22" i="2"/>
  <c r="J22" i="2"/>
  <c r="G22" i="2"/>
  <c r="D22" i="2"/>
  <c r="BL22" i="2" s="1"/>
  <c r="BI20" i="2"/>
  <c r="BF20" i="2"/>
  <c r="BC20" i="2"/>
  <c r="AZ20" i="2"/>
  <c r="AW20" i="2"/>
  <c r="AT20" i="2"/>
  <c r="AQ20" i="2"/>
  <c r="AN20" i="2"/>
  <c r="AK20" i="2"/>
  <c r="AH20" i="2"/>
  <c r="AE20" i="2"/>
  <c r="Y20" i="2"/>
  <c r="V20" i="2"/>
  <c r="S20" i="2"/>
  <c r="P20" i="2"/>
  <c r="M20" i="2"/>
  <c r="J20" i="2"/>
  <c r="G20" i="2"/>
  <c r="D20" i="2"/>
  <c r="BL20" i="2" s="1"/>
  <c r="BI18" i="2"/>
  <c r="BF18" i="2"/>
  <c r="BC18" i="2"/>
  <c r="AZ18" i="2"/>
  <c r="AW18" i="2"/>
  <c r="AT18" i="2"/>
  <c r="AQ18" i="2"/>
  <c r="AN18" i="2"/>
  <c r="AK18" i="2"/>
  <c r="AH18" i="2"/>
  <c r="AE18" i="2"/>
  <c r="AB18" i="2"/>
  <c r="V18" i="2"/>
  <c r="S18" i="2"/>
  <c r="P18" i="2"/>
  <c r="M18" i="2"/>
  <c r="J18" i="2"/>
  <c r="G18" i="2"/>
  <c r="D18" i="2"/>
  <c r="BL18" i="2" s="1"/>
  <c r="BI16" i="2"/>
  <c r="BF16" i="2"/>
  <c r="BC16" i="2"/>
  <c r="AZ16" i="2"/>
  <c r="AW16" i="2"/>
  <c r="AT16" i="2"/>
  <c r="AQ16" i="2"/>
  <c r="AN16" i="2"/>
  <c r="AK16" i="2"/>
  <c r="AH16" i="2"/>
  <c r="AE16" i="2"/>
  <c r="AB16" i="2"/>
  <c r="Y16" i="2"/>
  <c r="S16" i="2"/>
  <c r="P16" i="2"/>
  <c r="M16" i="2"/>
  <c r="J16" i="2"/>
  <c r="G16" i="2"/>
  <c r="D16" i="2"/>
  <c r="BL16" i="2" s="1"/>
  <c r="BI14" i="2"/>
  <c r="BF14" i="2"/>
  <c r="BC14" i="2"/>
  <c r="AZ14" i="2"/>
  <c r="AW14" i="2"/>
  <c r="AT14" i="2"/>
  <c r="AQ14" i="2"/>
  <c r="AN14" i="2"/>
  <c r="AK14" i="2"/>
  <c r="AH14" i="2"/>
  <c r="AE14" i="2"/>
  <c r="AB14" i="2"/>
  <c r="Y14" i="2"/>
  <c r="V14" i="2"/>
  <c r="P14" i="2"/>
  <c r="M14" i="2"/>
  <c r="J14" i="2"/>
  <c r="G14" i="2"/>
  <c r="D14" i="2"/>
  <c r="BL14" i="2" s="1"/>
  <c r="BI12" i="2"/>
  <c r="BF12" i="2"/>
  <c r="BC12" i="2"/>
  <c r="AZ12" i="2"/>
  <c r="AW12" i="2"/>
  <c r="AT12" i="2"/>
  <c r="AQ12" i="2"/>
  <c r="AN12" i="2"/>
  <c r="AK12" i="2"/>
  <c r="AH12" i="2"/>
  <c r="AE12" i="2"/>
  <c r="AB12" i="2"/>
  <c r="Y12" i="2"/>
  <c r="V12" i="2"/>
  <c r="S12" i="2"/>
  <c r="M12" i="2"/>
  <c r="J12" i="2"/>
  <c r="G12" i="2"/>
  <c r="D12" i="2"/>
  <c r="BL12" i="2" s="1"/>
  <c r="BI10" i="2"/>
  <c r="BF10" i="2"/>
  <c r="BC10" i="2"/>
  <c r="AZ10" i="2"/>
  <c r="AW10" i="2"/>
  <c r="AT10" i="2"/>
  <c r="AQ10" i="2"/>
  <c r="AN10" i="2"/>
  <c r="AK10" i="2"/>
  <c r="AH10" i="2"/>
  <c r="AE10" i="2"/>
  <c r="AB10" i="2"/>
  <c r="Y10" i="2"/>
  <c r="V10" i="2"/>
  <c r="S10" i="2"/>
  <c r="P10" i="2"/>
  <c r="J10" i="2"/>
  <c r="G10" i="2"/>
  <c r="D10" i="2"/>
  <c r="BL10" i="2" s="1"/>
  <c r="BI8" i="2"/>
  <c r="BF8" i="2"/>
  <c r="BC8" i="2"/>
  <c r="AZ8" i="2"/>
  <c r="AW8" i="2"/>
  <c r="AT8" i="2"/>
  <c r="AQ8" i="2"/>
  <c r="AN8" i="2"/>
  <c r="AK8" i="2"/>
  <c r="AH8" i="2"/>
  <c r="AE8" i="2"/>
  <c r="AB8" i="2"/>
  <c r="Y8" i="2"/>
  <c r="V8" i="2"/>
  <c r="S8" i="2"/>
  <c r="P8" i="2"/>
  <c r="M8" i="2"/>
  <c r="G8" i="2"/>
  <c r="D8" i="2"/>
  <c r="BL8" i="2" s="1"/>
  <c r="D6" i="2"/>
  <c r="BL6" i="2" s="1"/>
  <c r="BI6" i="2"/>
  <c r="BF6" i="2"/>
  <c r="BC6" i="2"/>
  <c r="AZ6" i="2"/>
  <c r="AW6" i="2"/>
  <c r="AT6" i="2"/>
  <c r="AQ6" i="2"/>
  <c r="AN6" i="2"/>
  <c r="AK6" i="2"/>
  <c r="AH6" i="2"/>
  <c r="AE6" i="2"/>
  <c r="AB6" i="2"/>
  <c r="Y6" i="2"/>
  <c r="V6" i="2"/>
  <c r="S6" i="2"/>
  <c r="P6" i="2"/>
  <c r="M6" i="2"/>
  <c r="J6" i="2"/>
  <c r="BI4" i="2"/>
  <c r="BF4" i="2"/>
  <c r="BC4" i="2"/>
  <c r="AZ4" i="2"/>
  <c r="AW4" i="2"/>
  <c r="AT4" i="2"/>
  <c r="AQ4" i="2"/>
  <c r="AN4" i="2"/>
  <c r="AK4" i="2"/>
  <c r="AH4" i="2"/>
  <c r="AE4" i="2"/>
  <c r="AB4" i="2"/>
  <c r="Y4" i="2"/>
  <c r="V4" i="2"/>
  <c r="S4" i="2"/>
  <c r="P4" i="2"/>
  <c r="M4" i="2"/>
  <c r="J4" i="2"/>
  <c r="GO43" i="2" l="1"/>
  <c r="GN43" i="2"/>
  <c r="GL43" i="2"/>
  <c r="GK43" i="2"/>
  <c r="GM43" i="2" s="1"/>
  <c r="GI43" i="2"/>
  <c r="GH43" i="2"/>
  <c r="GF43" i="2"/>
  <c r="GE43" i="2"/>
  <c r="GG43" i="2" s="1"/>
  <c r="GC43" i="2"/>
  <c r="GB43" i="2"/>
  <c r="FZ43" i="2"/>
  <c r="FY43" i="2"/>
  <c r="GA43" i="2" s="1"/>
  <c r="FW43" i="2"/>
  <c r="FV43" i="2"/>
  <c r="FT43" i="2"/>
  <c r="FS43" i="2"/>
  <c r="FQ43" i="2"/>
  <c r="FP43" i="2"/>
  <c r="FN43" i="2"/>
  <c r="FM43" i="2"/>
  <c r="FO43" i="2" s="1"/>
  <c r="FK43" i="2"/>
  <c r="FJ43" i="2"/>
  <c r="FL43" i="2" s="1"/>
  <c r="FH43" i="2"/>
  <c r="FG43" i="2"/>
  <c r="FE43" i="2"/>
  <c r="FD43" i="2"/>
  <c r="FB43" i="2"/>
  <c r="FA43" i="2"/>
  <c r="FC43" i="2" s="1"/>
  <c r="EY43" i="2"/>
  <c r="EX43" i="2"/>
  <c r="EV43" i="2"/>
  <c r="EU43" i="2"/>
  <c r="ES43" i="2"/>
  <c r="ER43" i="2"/>
  <c r="ET43" i="2" s="1"/>
  <c r="EP43" i="2"/>
  <c r="EO43" i="2"/>
  <c r="EQ43" i="2" s="1"/>
  <c r="EM43" i="2"/>
  <c r="EL43" i="2"/>
  <c r="EJ43" i="2"/>
  <c r="EI43" i="2"/>
  <c r="GO41" i="2"/>
  <c r="GN41" i="2"/>
  <c r="GL41" i="2"/>
  <c r="GK41" i="2"/>
  <c r="GI41" i="2"/>
  <c r="GH41" i="2"/>
  <c r="GF41" i="2"/>
  <c r="GE41" i="2"/>
  <c r="GC41" i="2"/>
  <c r="GB41" i="2"/>
  <c r="FZ41" i="2"/>
  <c r="FY41" i="2"/>
  <c r="FW41" i="2"/>
  <c r="FV41" i="2"/>
  <c r="FT41" i="2"/>
  <c r="FS41" i="2"/>
  <c r="FQ41" i="2"/>
  <c r="FP41" i="2"/>
  <c r="FN41" i="2"/>
  <c r="FO41" i="2" s="1"/>
  <c r="FM41" i="2"/>
  <c r="FK41" i="2"/>
  <c r="FJ41" i="2"/>
  <c r="FH41" i="2"/>
  <c r="FG41" i="2"/>
  <c r="FE41" i="2"/>
  <c r="FD41" i="2"/>
  <c r="FF41" i="2" s="1"/>
  <c r="FB41" i="2"/>
  <c r="FA41" i="2"/>
  <c r="EY41" i="2"/>
  <c r="EX41" i="2"/>
  <c r="EV41" i="2"/>
  <c r="EU41" i="2"/>
  <c r="ES41" i="2"/>
  <c r="ER41" i="2"/>
  <c r="EP41" i="2"/>
  <c r="EO41" i="2"/>
  <c r="EM41" i="2"/>
  <c r="EL41" i="2"/>
  <c r="EJ41" i="2"/>
  <c r="EI41" i="2"/>
  <c r="GO39" i="2"/>
  <c r="GN39" i="2"/>
  <c r="GL39" i="2"/>
  <c r="GK39" i="2"/>
  <c r="GI39" i="2"/>
  <c r="GH39" i="2"/>
  <c r="GF39" i="2"/>
  <c r="GE39" i="2"/>
  <c r="GC39" i="2"/>
  <c r="GB39" i="2"/>
  <c r="FZ39" i="2"/>
  <c r="FY39" i="2"/>
  <c r="FW39" i="2"/>
  <c r="FV39" i="2"/>
  <c r="FT39" i="2"/>
  <c r="FS39" i="2"/>
  <c r="FQ39" i="2"/>
  <c r="FP39" i="2"/>
  <c r="FN39" i="2"/>
  <c r="FM39" i="2"/>
  <c r="FK39" i="2"/>
  <c r="FJ39" i="2"/>
  <c r="FH39" i="2"/>
  <c r="FG39" i="2"/>
  <c r="FE39" i="2"/>
  <c r="FD39" i="2"/>
  <c r="FB39" i="2"/>
  <c r="FA39" i="2"/>
  <c r="EY39" i="2"/>
  <c r="EX39" i="2"/>
  <c r="EV39" i="2"/>
  <c r="EU39" i="2"/>
  <c r="ES39" i="2"/>
  <c r="ER39" i="2"/>
  <c r="ET39" i="2" s="1"/>
  <c r="EP39" i="2"/>
  <c r="EO39" i="2"/>
  <c r="EM39" i="2"/>
  <c r="EL39" i="2"/>
  <c r="EJ39" i="2"/>
  <c r="EI39" i="2"/>
  <c r="GO37" i="2"/>
  <c r="GN37" i="2"/>
  <c r="GL37" i="2"/>
  <c r="GK37" i="2"/>
  <c r="GI37" i="2"/>
  <c r="GH37" i="2"/>
  <c r="GF37" i="2"/>
  <c r="GE37" i="2"/>
  <c r="GC37" i="2"/>
  <c r="GB37" i="2"/>
  <c r="FZ37" i="2"/>
  <c r="FY37" i="2"/>
  <c r="FW37" i="2"/>
  <c r="FV37" i="2"/>
  <c r="FT37" i="2"/>
  <c r="FS37" i="2"/>
  <c r="FQ37" i="2"/>
  <c r="FP37" i="2"/>
  <c r="FN37" i="2"/>
  <c r="FM37" i="2"/>
  <c r="FK37" i="2"/>
  <c r="FJ37" i="2"/>
  <c r="FH37" i="2"/>
  <c r="FG37" i="2"/>
  <c r="FE37" i="2"/>
  <c r="FD37" i="2"/>
  <c r="FB37" i="2"/>
  <c r="FA37" i="2"/>
  <c r="EY37" i="2"/>
  <c r="EX37" i="2"/>
  <c r="EV37" i="2"/>
  <c r="EU37" i="2"/>
  <c r="ES37" i="2"/>
  <c r="ER37" i="2"/>
  <c r="EP37" i="2"/>
  <c r="EO37" i="2"/>
  <c r="EM37" i="2"/>
  <c r="EL37" i="2"/>
  <c r="EJ37" i="2"/>
  <c r="EI37" i="2"/>
  <c r="GO35" i="2"/>
  <c r="GN35" i="2"/>
  <c r="GL35" i="2"/>
  <c r="GK35" i="2"/>
  <c r="GI35" i="2"/>
  <c r="GH35" i="2"/>
  <c r="GF35" i="2"/>
  <c r="GE35" i="2"/>
  <c r="GC35" i="2"/>
  <c r="GB35" i="2"/>
  <c r="FZ35" i="2"/>
  <c r="FY35" i="2"/>
  <c r="FW35" i="2"/>
  <c r="FV35" i="2"/>
  <c r="FT35" i="2"/>
  <c r="FS35" i="2"/>
  <c r="FQ35" i="2"/>
  <c r="FP35" i="2"/>
  <c r="FN35" i="2"/>
  <c r="FM35" i="2"/>
  <c r="FK35" i="2"/>
  <c r="FJ35" i="2"/>
  <c r="FH35" i="2"/>
  <c r="FG35" i="2"/>
  <c r="FE35" i="2"/>
  <c r="FD35" i="2"/>
  <c r="FB35" i="2"/>
  <c r="FA35" i="2"/>
  <c r="EY35" i="2"/>
  <c r="EX35" i="2"/>
  <c r="EV35" i="2"/>
  <c r="EU35" i="2"/>
  <c r="ES35" i="2"/>
  <c r="ER35" i="2"/>
  <c r="EP35" i="2"/>
  <c r="EO35" i="2"/>
  <c r="EM35" i="2"/>
  <c r="EL35" i="2"/>
  <c r="EJ35" i="2"/>
  <c r="EI35" i="2"/>
  <c r="GO33" i="2"/>
  <c r="GN33" i="2"/>
  <c r="GL33" i="2"/>
  <c r="GK33" i="2"/>
  <c r="GI33" i="2"/>
  <c r="GH33" i="2"/>
  <c r="GF33" i="2"/>
  <c r="GE33" i="2"/>
  <c r="GC33" i="2"/>
  <c r="GB33" i="2"/>
  <c r="FZ33" i="2"/>
  <c r="FY33" i="2"/>
  <c r="FW33" i="2"/>
  <c r="FV33" i="2"/>
  <c r="FT33" i="2"/>
  <c r="FS33" i="2"/>
  <c r="FQ33" i="2"/>
  <c r="FP33" i="2"/>
  <c r="FN33" i="2"/>
  <c r="FM33" i="2"/>
  <c r="FK33" i="2"/>
  <c r="FJ33" i="2"/>
  <c r="FH33" i="2"/>
  <c r="FG33" i="2"/>
  <c r="FE33" i="2"/>
  <c r="FD33" i="2"/>
  <c r="FB33" i="2"/>
  <c r="FA33" i="2"/>
  <c r="EY33" i="2"/>
  <c r="EX33" i="2"/>
  <c r="EV33" i="2"/>
  <c r="EU33" i="2"/>
  <c r="ES33" i="2"/>
  <c r="ER33" i="2"/>
  <c r="EP33" i="2"/>
  <c r="EO33" i="2"/>
  <c r="EM33" i="2"/>
  <c r="EL33" i="2"/>
  <c r="EJ33" i="2"/>
  <c r="EI33" i="2"/>
  <c r="GO31" i="2"/>
  <c r="GN31" i="2"/>
  <c r="GL31" i="2"/>
  <c r="GK31" i="2"/>
  <c r="GI31" i="2"/>
  <c r="GH31" i="2"/>
  <c r="GF31" i="2"/>
  <c r="GE31" i="2"/>
  <c r="GC31" i="2"/>
  <c r="GB31" i="2"/>
  <c r="FZ31" i="2"/>
  <c r="FY31" i="2"/>
  <c r="FW31" i="2"/>
  <c r="FV31" i="2"/>
  <c r="FT31" i="2"/>
  <c r="FS31" i="2"/>
  <c r="FQ31" i="2"/>
  <c r="FP31" i="2"/>
  <c r="FN31" i="2"/>
  <c r="FM31" i="2"/>
  <c r="FK31" i="2"/>
  <c r="FJ31" i="2"/>
  <c r="FH31" i="2"/>
  <c r="FG31" i="2"/>
  <c r="FE31" i="2"/>
  <c r="FD31" i="2"/>
  <c r="FB31" i="2"/>
  <c r="FA31" i="2"/>
  <c r="EY31" i="2"/>
  <c r="EX31" i="2"/>
  <c r="EV31" i="2"/>
  <c r="EU31" i="2"/>
  <c r="ES31" i="2"/>
  <c r="ER31" i="2"/>
  <c r="EP31" i="2"/>
  <c r="EO31" i="2"/>
  <c r="EM31" i="2"/>
  <c r="EL31" i="2"/>
  <c r="EJ31" i="2"/>
  <c r="EI31" i="2"/>
  <c r="GO29" i="2"/>
  <c r="GN29" i="2"/>
  <c r="GL29" i="2"/>
  <c r="GK29" i="2"/>
  <c r="GI29" i="2"/>
  <c r="GH29" i="2"/>
  <c r="GF29" i="2"/>
  <c r="GE29" i="2"/>
  <c r="GC29" i="2"/>
  <c r="GB29" i="2"/>
  <c r="FZ29" i="2"/>
  <c r="FY29" i="2"/>
  <c r="FW29" i="2"/>
  <c r="FV29" i="2"/>
  <c r="FT29" i="2"/>
  <c r="FS29" i="2"/>
  <c r="FQ29" i="2"/>
  <c r="FP29" i="2"/>
  <c r="FN29" i="2"/>
  <c r="FM29" i="2"/>
  <c r="FK29" i="2"/>
  <c r="FJ29" i="2"/>
  <c r="FH29" i="2"/>
  <c r="FG29" i="2"/>
  <c r="FE29" i="2"/>
  <c r="FD29" i="2"/>
  <c r="FB29" i="2"/>
  <c r="FA29" i="2"/>
  <c r="EY29" i="2"/>
  <c r="EX29" i="2"/>
  <c r="EV29" i="2"/>
  <c r="EU29" i="2"/>
  <c r="ES29" i="2"/>
  <c r="ER29" i="2"/>
  <c r="EP29" i="2"/>
  <c r="EO29" i="2"/>
  <c r="EM29" i="2"/>
  <c r="EL29" i="2"/>
  <c r="EJ29" i="2"/>
  <c r="EI29" i="2"/>
  <c r="GO27" i="2"/>
  <c r="GN27" i="2"/>
  <c r="GL27" i="2"/>
  <c r="GK27" i="2"/>
  <c r="GI27" i="2"/>
  <c r="GH27" i="2"/>
  <c r="GF27" i="2"/>
  <c r="GE27" i="2"/>
  <c r="GC27" i="2"/>
  <c r="GB27" i="2"/>
  <c r="GD27" i="2" s="1"/>
  <c r="FZ27" i="2"/>
  <c r="FY27" i="2"/>
  <c r="FW27" i="2"/>
  <c r="FV27" i="2"/>
  <c r="FT27" i="2"/>
  <c r="FS27" i="2"/>
  <c r="FQ27" i="2"/>
  <c r="FP27" i="2"/>
  <c r="FN27" i="2"/>
  <c r="FM27" i="2"/>
  <c r="FK27" i="2"/>
  <c r="FJ27" i="2"/>
  <c r="FH27" i="2"/>
  <c r="FG27" i="2"/>
  <c r="FE27" i="2"/>
  <c r="FD27" i="2"/>
  <c r="FB27" i="2"/>
  <c r="FA27" i="2"/>
  <c r="EY27" i="2"/>
  <c r="EX27" i="2"/>
  <c r="EV27" i="2"/>
  <c r="EU27" i="2"/>
  <c r="ES27" i="2"/>
  <c r="ER27" i="2"/>
  <c r="EP27" i="2"/>
  <c r="EO27" i="2"/>
  <c r="EM27" i="2"/>
  <c r="EL27" i="2"/>
  <c r="EJ27" i="2"/>
  <c r="EI27" i="2"/>
  <c r="GO25" i="2"/>
  <c r="GN25" i="2"/>
  <c r="GL25" i="2"/>
  <c r="GK25" i="2"/>
  <c r="GI25" i="2"/>
  <c r="GH25" i="2"/>
  <c r="GF25" i="2"/>
  <c r="GE25" i="2"/>
  <c r="GC25" i="2"/>
  <c r="GB25" i="2"/>
  <c r="FZ25" i="2"/>
  <c r="FY25" i="2"/>
  <c r="FW25" i="2"/>
  <c r="FV25" i="2"/>
  <c r="FT25" i="2"/>
  <c r="FS25" i="2"/>
  <c r="FQ25" i="2"/>
  <c r="FP25" i="2"/>
  <c r="FN25" i="2"/>
  <c r="FM25" i="2"/>
  <c r="FK25" i="2"/>
  <c r="FJ25" i="2"/>
  <c r="FH25" i="2"/>
  <c r="FG25" i="2"/>
  <c r="FE25" i="2"/>
  <c r="FD25" i="2"/>
  <c r="FB25" i="2"/>
  <c r="FA25" i="2"/>
  <c r="EY25" i="2"/>
  <c r="EX25" i="2"/>
  <c r="EV25" i="2"/>
  <c r="EU25" i="2"/>
  <c r="ES25" i="2"/>
  <c r="ER25" i="2"/>
  <c r="EP25" i="2"/>
  <c r="EO25" i="2"/>
  <c r="EM25" i="2"/>
  <c r="EL25" i="2"/>
  <c r="EJ25" i="2"/>
  <c r="EI25" i="2"/>
  <c r="GO23" i="2"/>
  <c r="GN23" i="2"/>
  <c r="GL23" i="2"/>
  <c r="GK23" i="2"/>
  <c r="GI23" i="2"/>
  <c r="GH23" i="2"/>
  <c r="GF23" i="2"/>
  <c r="GE23" i="2"/>
  <c r="GC23" i="2"/>
  <c r="GB23" i="2"/>
  <c r="FZ23" i="2"/>
  <c r="FY23" i="2"/>
  <c r="FW23" i="2"/>
  <c r="FV23" i="2"/>
  <c r="FT23" i="2"/>
  <c r="FS23" i="2"/>
  <c r="FQ23" i="2"/>
  <c r="FP23" i="2"/>
  <c r="FN23" i="2"/>
  <c r="FM23" i="2"/>
  <c r="FK23" i="2"/>
  <c r="FJ23" i="2"/>
  <c r="FH23" i="2"/>
  <c r="FG23" i="2"/>
  <c r="FE23" i="2"/>
  <c r="FD23" i="2"/>
  <c r="FB23" i="2"/>
  <c r="FA23" i="2"/>
  <c r="EY23" i="2"/>
  <c r="EX23" i="2"/>
  <c r="EV23" i="2"/>
  <c r="EU23" i="2"/>
  <c r="ES23" i="2"/>
  <c r="ER23" i="2"/>
  <c r="EP23" i="2"/>
  <c r="EO23" i="2"/>
  <c r="EM23" i="2"/>
  <c r="EL23" i="2"/>
  <c r="EJ23" i="2"/>
  <c r="EI23" i="2"/>
  <c r="GO21" i="2"/>
  <c r="GN21" i="2"/>
  <c r="GL21" i="2"/>
  <c r="GK21" i="2"/>
  <c r="GI21" i="2"/>
  <c r="GH21" i="2"/>
  <c r="GF21" i="2"/>
  <c r="GE21" i="2"/>
  <c r="GC21" i="2"/>
  <c r="GB21" i="2"/>
  <c r="FZ21" i="2"/>
  <c r="FY21" i="2"/>
  <c r="FW21" i="2"/>
  <c r="FV21" i="2"/>
  <c r="FT21" i="2"/>
  <c r="FS21" i="2"/>
  <c r="FQ21" i="2"/>
  <c r="FP21" i="2"/>
  <c r="FN21" i="2"/>
  <c r="FM21" i="2"/>
  <c r="FK21" i="2"/>
  <c r="FJ21" i="2"/>
  <c r="FH21" i="2"/>
  <c r="FG21" i="2"/>
  <c r="FE21" i="2"/>
  <c r="FD21" i="2"/>
  <c r="FB21" i="2"/>
  <c r="FA21" i="2"/>
  <c r="EY21" i="2"/>
  <c r="EX21" i="2"/>
  <c r="EV21" i="2"/>
  <c r="EU21" i="2"/>
  <c r="ES21" i="2"/>
  <c r="ER21" i="2"/>
  <c r="EP21" i="2"/>
  <c r="EO21" i="2"/>
  <c r="EM21" i="2"/>
  <c r="EL21" i="2"/>
  <c r="EJ21" i="2"/>
  <c r="EI21" i="2"/>
  <c r="GO19" i="2"/>
  <c r="GN19" i="2"/>
  <c r="GL19" i="2"/>
  <c r="GK19" i="2"/>
  <c r="GI19" i="2"/>
  <c r="GH19" i="2"/>
  <c r="GF19" i="2"/>
  <c r="GE19" i="2"/>
  <c r="GC19" i="2"/>
  <c r="GB19" i="2"/>
  <c r="FZ19" i="2"/>
  <c r="FY19" i="2"/>
  <c r="FW19" i="2"/>
  <c r="FV19" i="2"/>
  <c r="FT19" i="2"/>
  <c r="FS19" i="2"/>
  <c r="FQ19" i="2"/>
  <c r="FP19" i="2"/>
  <c r="FN19" i="2"/>
  <c r="FM19" i="2"/>
  <c r="FK19" i="2"/>
  <c r="FJ19" i="2"/>
  <c r="FH19" i="2"/>
  <c r="FG19" i="2"/>
  <c r="FE19" i="2"/>
  <c r="FD19" i="2"/>
  <c r="FF19" i="2" s="1"/>
  <c r="FB19" i="2"/>
  <c r="FA19" i="2"/>
  <c r="EY19" i="2"/>
  <c r="EX19" i="2"/>
  <c r="EZ19" i="2" s="1"/>
  <c r="EV19" i="2"/>
  <c r="EU19" i="2"/>
  <c r="ES19" i="2"/>
  <c r="ER19" i="2"/>
  <c r="EP19" i="2"/>
  <c r="EO19" i="2"/>
  <c r="EM19" i="2"/>
  <c r="EL19" i="2"/>
  <c r="EJ19" i="2"/>
  <c r="EI19" i="2"/>
  <c r="GO17" i="2"/>
  <c r="GN17" i="2"/>
  <c r="GL17" i="2"/>
  <c r="GK17" i="2"/>
  <c r="GI17" i="2"/>
  <c r="GH17" i="2"/>
  <c r="GF17" i="2"/>
  <c r="GE17" i="2"/>
  <c r="GC17" i="2"/>
  <c r="GB17" i="2"/>
  <c r="FZ17" i="2"/>
  <c r="FY17" i="2"/>
  <c r="FW17" i="2"/>
  <c r="FV17" i="2"/>
  <c r="FX17" i="2" s="1"/>
  <c r="FT17" i="2"/>
  <c r="FS17" i="2"/>
  <c r="FQ17" i="2"/>
  <c r="FP17" i="2"/>
  <c r="FN17" i="2"/>
  <c r="FM17" i="2"/>
  <c r="FK17" i="2"/>
  <c r="FJ17" i="2"/>
  <c r="FH17" i="2"/>
  <c r="FG17" i="2"/>
  <c r="FE17" i="2"/>
  <c r="FD17" i="2"/>
  <c r="FB17" i="2"/>
  <c r="FA17" i="2"/>
  <c r="EY17" i="2"/>
  <c r="EX17" i="2"/>
  <c r="EV17" i="2"/>
  <c r="EU17" i="2"/>
  <c r="ES17" i="2"/>
  <c r="ER17" i="2"/>
  <c r="EP17" i="2"/>
  <c r="EO17" i="2"/>
  <c r="EM17" i="2"/>
  <c r="EL17" i="2"/>
  <c r="EJ17" i="2"/>
  <c r="EI17" i="2"/>
  <c r="GO15" i="2"/>
  <c r="GN15" i="2"/>
  <c r="GL15" i="2"/>
  <c r="GK15" i="2"/>
  <c r="GI15" i="2"/>
  <c r="GH15" i="2"/>
  <c r="GF15" i="2"/>
  <c r="GE15" i="2"/>
  <c r="GC15" i="2"/>
  <c r="GB15" i="2"/>
  <c r="FZ15" i="2"/>
  <c r="FY15" i="2"/>
  <c r="FW15" i="2"/>
  <c r="FV15" i="2"/>
  <c r="FT15" i="2"/>
  <c r="FS15" i="2"/>
  <c r="FQ15" i="2"/>
  <c r="FP15" i="2"/>
  <c r="FN15" i="2"/>
  <c r="FM15" i="2"/>
  <c r="FK15" i="2"/>
  <c r="FJ15" i="2"/>
  <c r="FH15" i="2"/>
  <c r="FG15" i="2"/>
  <c r="FE15" i="2"/>
  <c r="FD15" i="2"/>
  <c r="FB15" i="2"/>
  <c r="FA15" i="2"/>
  <c r="EY15" i="2"/>
  <c r="EX15" i="2"/>
  <c r="EV15" i="2"/>
  <c r="EU15" i="2"/>
  <c r="ES15" i="2"/>
  <c r="ER15" i="2"/>
  <c r="EP15" i="2"/>
  <c r="EO15" i="2"/>
  <c r="EM15" i="2"/>
  <c r="EL15" i="2"/>
  <c r="EJ15" i="2"/>
  <c r="EI15" i="2"/>
  <c r="GO13" i="2"/>
  <c r="GN13" i="2"/>
  <c r="GL13" i="2"/>
  <c r="GK13" i="2"/>
  <c r="GI13" i="2"/>
  <c r="GH13" i="2"/>
  <c r="GF13" i="2"/>
  <c r="GE13" i="2"/>
  <c r="GC13" i="2"/>
  <c r="GB13" i="2"/>
  <c r="FZ13" i="2"/>
  <c r="FY13" i="2"/>
  <c r="FW13" i="2"/>
  <c r="FV13" i="2"/>
  <c r="FT13" i="2"/>
  <c r="FS13" i="2"/>
  <c r="FQ13" i="2"/>
  <c r="FP13" i="2"/>
  <c r="FN13" i="2"/>
  <c r="FM13" i="2"/>
  <c r="FK13" i="2"/>
  <c r="FJ13" i="2"/>
  <c r="FH13" i="2"/>
  <c r="FG13" i="2"/>
  <c r="FE13" i="2"/>
  <c r="FD13" i="2"/>
  <c r="FB13" i="2"/>
  <c r="FA13" i="2"/>
  <c r="EY13" i="2"/>
  <c r="EX13" i="2"/>
  <c r="EV13" i="2"/>
  <c r="EU13" i="2"/>
  <c r="ES13" i="2"/>
  <c r="ER13" i="2"/>
  <c r="EP13" i="2"/>
  <c r="EO13" i="2"/>
  <c r="EM13" i="2"/>
  <c r="EL13" i="2"/>
  <c r="EJ13" i="2"/>
  <c r="EI13" i="2"/>
  <c r="GO11" i="2"/>
  <c r="GN11" i="2"/>
  <c r="GL11" i="2"/>
  <c r="GK11" i="2"/>
  <c r="GI11" i="2"/>
  <c r="GH11" i="2"/>
  <c r="GF11" i="2"/>
  <c r="GE11" i="2"/>
  <c r="GC11" i="2"/>
  <c r="GB11" i="2"/>
  <c r="GD11" i="2" s="1"/>
  <c r="FZ11" i="2"/>
  <c r="FY11" i="2"/>
  <c r="FW11" i="2"/>
  <c r="FV11" i="2"/>
  <c r="FX11" i="2" s="1"/>
  <c r="FT11" i="2"/>
  <c r="FS11" i="2"/>
  <c r="FQ11" i="2"/>
  <c r="FP11" i="2"/>
  <c r="FN11" i="2"/>
  <c r="FM11" i="2"/>
  <c r="FK11" i="2"/>
  <c r="FJ11" i="2"/>
  <c r="FL11" i="2" s="1"/>
  <c r="FH11" i="2"/>
  <c r="FG11" i="2"/>
  <c r="FE11" i="2"/>
  <c r="FD11" i="2"/>
  <c r="FF11" i="2" s="1"/>
  <c r="FB11" i="2"/>
  <c r="FA11" i="2"/>
  <c r="EY11" i="2"/>
  <c r="EX11" i="2"/>
  <c r="EV11" i="2"/>
  <c r="EU11" i="2"/>
  <c r="ES11" i="2"/>
  <c r="ER11" i="2"/>
  <c r="EP11" i="2"/>
  <c r="EO11" i="2"/>
  <c r="EM11" i="2"/>
  <c r="EL11" i="2"/>
  <c r="EJ11" i="2"/>
  <c r="EI11" i="2"/>
  <c r="GO9" i="2"/>
  <c r="GN9" i="2"/>
  <c r="GL9" i="2"/>
  <c r="GK9" i="2"/>
  <c r="GI9" i="2"/>
  <c r="GH9" i="2"/>
  <c r="GJ9" i="2" s="1"/>
  <c r="GF9" i="2"/>
  <c r="GE9" i="2"/>
  <c r="GC9" i="2"/>
  <c r="GB9" i="2"/>
  <c r="GD9" i="2" s="1"/>
  <c r="FZ9" i="2"/>
  <c r="FY9" i="2"/>
  <c r="FW9" i="2"/>
  <c r="FV9" i="2"/>
  <c r="FX9" i="2" s="1"/>
  <c r="FT9" i="2"/>
  <c r="FS9" i="2"/>
  <c r="FQ9" i="2"/>
  <c r="FP9" i="2"/>
  <c r="FN9" i="2"/>
  <c r="FM9" i="2"/>
  <c r="FK9" i="2"/>
  <c r="FJ9" i="2"/>
  <c r="FH9" i="2"/>
  <c r="FG9" i="2"/>
  <c r="FE9" i="2"/>
  <c r="FD9" i="2"/>
  <c r="FB9" i="2"/>
  <c r="FA9" i="2"/>
  <c r="EY9" i="2"/>
  <c r="EX9" i="2"/>
  <c r="EV9" i="2"/>
  <c r="EU9" i="2"/>
  <c r="ES9" i="2"/>
  <c r="ER9" i="2"/>
  <c r="EP9" i="2"/>
  <c r="EO9" i="2"/>
  <c r="EM9" i="2"/>
  <c r="EL9" i="2"/>
  <c r="EJ9" i="2"/>
  <c r="EI9" i="2"/>
  <c r="GO7" i="2"/>
  <c r="GN7" i="2"/>
  <c r="GL7" i="2"/>
  <c r="GK7" i="2"/>
  <c r="GI7" i="2"/>
  <c r="GH7" i="2"/>
  <c r="GF7" i="2"/>
  <c r="GE7" i="2"/>
  <c r="GC7" i="2"/>
  <c r="GB7" i="2"/>
  <c r="FZ7" i="2"/>
  <c r="FY7" i="2"/>
  <c r="FW7" i="2"/>
  <c r="FV7" i="2"/>
  <c r="FT7" i="2"/>
  <c r="FS7" i="2"/>
  <c r="FQ7" i="2"/>
  <c r="FP7" i="2"/>
  <c r="FN7" i="2"/>
  <c r="FM7" i="2"/>
  <c r="FK7" i="2"/>
  <c r="FJ7" i="2"/>
  <c r="FH7" i="2"/>
  <c r="FG7" i="2"/>
  <c r="FE7" i="2"/>
  <c r="FD7" i="2"/>
  <c r="FB7" i="2"/>
  <c r="FA7" i="2"/>
  <c r="EY7" i="2"/>
  <c r="EX7" i="2"/>
  <c r="EV7" i="2"/>
  <c r="EU7" i="2"/>
  <c r="ES7" i="2"/>
  <c r="ER7" i="2"/>
  <c r="EP7" i="2"/>
  <c r="EO7" i="2"/>
  <c r="EM7" i="2"/>
  <c r="EL7" i="2"/>
  <c r="EJ7" i="2"/>
  <c r="EI7" i="2"/>
  <c r="GO5" i="2"/>
  <c r="GN5" i="2"/>
  <c r="GL5" i="2"/>
  <c r="GK5" i="2"/>
  <c r="GI5" i="2"/>
  <c r="GH5" i="2"/>
  <c r="GF5" i="2"/>
  <c r="GE5" i="2"/>
  <c r="GC5" i="2"/>
  <c r="GB5" i="2"/>
  <c r="FZ5" i="2"/>
  <c r="FY5" i="2"/>
  <c r="FW5" i="2"/>
  <c r="FV5" i="2"/>
  <c r="FT5" i="2"/>
  <c r="FS5" i="2"/>
  <c r="FQ5" i="2"/>
  <c r="FP5" i="2"/>
  <c r="FN5" i="2"/>
  <c r="FM5" i="2"/>
  <c r="FK5" i="2"/>
  <c r="FJ5" i="2"/>
  <c r="FH5" i="2"/>
  <c r="FG5" i="2"/>
  <c r="FE5" i="2"/>
  <c r="FD5" i="2"/>
  <c r="FB5" i="2"/>
  <c r="FA5" i="2"/>
  <c r="EY5" i="2"/>
  <c r="EX5" i="2"/>
  <c r="EV5" i="2"/>
  <c r="EU5" i="2"/>
  <c r="ES5" i="2"/>
  <c r="ER5" i="2"/>
  <c r="EP5" i="2"/>
  <c r="EO5" i="2"/>
  <c r="EJ5" i="2"/>
  <c r="EI5" i="2"/>
  <c r="EM5" i="2"/>
  <c r="EL5" i="2"/>
  <c r="G4" i="2"/>
  <c r="BL4" i="2" s="1"/>
  <c r="DZ43" i="2"/>
  <c r="DY43" i="2"/>
  <c r="DX43" i="2"/>
  <c r="DW43" i="2"/>
  <c r="DV43" i="2"/>
  <c r="DU43" i="2"/>
  <c r="DT43" i="2"/>
  <c r="DS43" i="2"/>
  <c r="DR43" i="2"/>
  <c r="DQ43" i="2"/>
  <c r="DP43" i="2"/>
  <c r="DO43" i="2"/>
  <c r="DN43" i="2"/>
  <c r="DM43" i="2"/>
  <c r="DL43" i="2"/>
  <c r="DK43" i="2"/>
  <c r="DJ43" i="2"/>
  <c r="DI43" i="2"/>
  <c r="DH43" i="2"/>
  <c r="DG43" i="2"/>
  <c r="DF43" i="2"/>
  <c r="DE43" i="2"/>
  <c r="DD43" i="2"/>
  <c r="DC43" i="2"/>
  <c r="DB43" i="2"/>
  <c r="DA43" i="2"/>
  <c r="CZ43" i="2"/>
  <c r="CY43" i="2"/>
  <c r="CX43" i="2"/>
  <c r="CW43" i="2"/>
  <c r="CV43" i="2"/>
  <c r="CU43" i="2"/>
  <c r="CT43" i="2"/>
  <c r="CS43" i="2"/>
  <c r="CR43" i="2"/>
  <c r="CQ43" i="2"/>
  <c r="CP43" i="2"/>
  <c r="CO43" i="2"/>
  <c r="CN43" i="2"/>
  <c r="CM43" i="2"/>
  <c r="CL43" i="2"/>
  <c r="CK43" i="2"/>
  <c r="CJ43" i="2"/>
  <c r="CI43" i="2"/>
  <c r="CH43" i="2"/>
  <c r="CG43" i="2"/>
  <c r="CF43" i="2"/>
  <c r="CE43" i="2"/>
  <c r="CD43" i="2"/>
  <c r="CC43" i="2"/>
  <c r="CB43" i="2"/>
  <c r="CA43" i="2"/>
  <c r="BZ43" i="2"/>
  <c r="BY43" i="2"/>
  <c r="BX43" i="2"/>
  <c r="BW43" i="2"/>
  <c r="BV43" i="2"/>
  <c r="DZ42" i="2"/>
  <c r="DY42" i="2"/>
  <c r="DX42" i="2"/>
  <c r="DW42" i="2"/>
  <c r="DV42" i="2"/>
  <c r="DU42" i="2"/>
  <c r="DT42" i="2"/>
  <c r="DS42" i="2"/>
  <c r="DR42" i="2"/>
  <c r="DQ42" i="2"/>
  <c r="DP42" i="2"/>
  <c r="DO42" i="2"/>
  <c r="DN42" i="2"/>
  <c r="DM42" i="2"/>
  <c r="DL42" i="2"/>
  <c r="DK42" i="2"/>
  <c r="DJ42" i="2"/>
  <c r="DI42" i="2"/>
  <c r="DH42" i="2"/>
  <c r="DG42" i="2"/>
  <c r="DF42" i="2"/>
  <c r="DE42" i="2"/>
  <c r="DD42" i="2"/>
  <c r="DC42" i="2"/>
  <c r="DB42" i="2"/>
  <c r="DA42" i="2"/>
  <c r="CZ42" i="2"/>
  <c r="CY42" i="2"/>
  <c r="CX42" i="2"/>
  <c r="CW42" i="2"/>
  <c r="CV42" i="2"/>
  <c r="CU42" i="2"/>
  <c r="CT42" i="2"/>
  <c r="CS42" i="2"/>
  <c r="CR42" i="2"/>
  <c r="CQ42" i="2"/>
  <c r="CP42" i="2"/>
  <c r="CO42" i="2"/>
  <c r="CN42" i="2"/>
  <c r="CM42" i="2"/>
  <c r="CL42" i="2"/>
  <c r="CK42" i="2"/>
  <c r="CJ42" i="2"/>
  <c r="CI42" i="2"/>
  <c r="CH42" i="2"/>
  <c r="CG42" i="2"/>
  <c r="CF42" i="2"/>
  <c r="CE42" i="2"/>
  <c r="CD42" i="2"/>
  <c r="CC42" i="2"/>
  <c r="CB42" i="2"/>
  <c r="CA42" i="2"/>
  <c r="BZ42" i="2"/>
  <c r="BY42" i="2"/>
  <c r="BX42" i="2"/>
  <c r="BW42" i="2"/>
  <c r="BV42" i="2"/>
  <c r="A42" i="2"/>
  <c r="EC41" i="2"/>
  <c r="EB41" i="2"/>
  <c r="EA41" i="2"/>
  <c r="DW41" i="2"/>
  <c r="DV41" i="2"/>
  <c r="DU41" i="2"/>
  <c r="DT41" i="2"/>
  <c r="DS41" i="2"/>
  <c r="DR41" i="2"/>
  <c r="DQ41" i="2"/>
  <c r="DP41" i="2"/>
  <c r="DO41" i="2"/>
  <c r="DN41" i="2"/>
  <c r="DM41" i="2"/>
  <c r="DL41" i="2"/>
  <c r="DK41" i="2"/>
  <c r="DJ41" i="2"/>
  <c r="DI41" i="2"/>
  <c r="DH41" i="2"/>
  <c r="DG41" i="2"/>
  <c r="DF41" i="2"/>
  <c r="DE41" i="2"/>
  <c r="DD41" i="2"/>
  <c r="DC41" i="2"/>
  <c r="DB41" i="2"/>
  <c r="DA41" i="2"/>
  <c r="CZ41" i="2"/>
  <c r="CY41" i="2"/>
  <c r="CX41" i="2"/>
  <c r="CW41" i="2"/>
  <c r="CV41" i="2"/>
  <c r="CU41" i="2"/>
  <c r="CT41" i="2"/>
  <c r="CS41" i="2"/>
  <c r="CR41" i="2"/>
  <c r="CQ41" i="2"/>
  <c r="CP41" i="2"/>
  <c r="CO41" i="2"/>
  <c r="CN41" i="2"/>
  <c r="CM41" i="2"/>
  <c r="CL41" i="2"/>
  <c r="CK41" i="2"/>
  <c r="CJ41" i="2"/>
  <c r="CI41" i="2"/>
  <c r="CH41" i="2"/>
  <c r="CG41" i="2"/>
  <c r="CF41" i="2"/>
  <c r="CE41" i="2"/>
  <c r="CD41" i="2"/>
  <c r="CC41" i="2"/>
  <c r="CB41" i="2"/>
  <c r="CA41" i="2"/>
  <c r="BZ41" i="2"/>
  <c r="BY41" i="2"/>
  <c r="BX41" i="2"/>
  <c r="BW41" i="2"/>
  <c r="BV41" i="2"/>
  <c r="EC40" i="2"/>
  <c r="EB40" i="2"/>
  <c r="EA40" i="2"/>
  <c r="DW40" i="2"/>
  <c r="DV40" i="2"/>
  <c r="DU40" i="2"/>
  <c r="DT40" i="2"/>
  <c r="DS40" i="2"/>
  <c r="DR40" i="2"/>
  <c r="DQ40" i="2"/>
  <c r="DP40" i="2"/>
  <c r="DO40" i="2"/>
  <c r="DN40" i="2"/>
  <c r="DM40" i="2"/>
  <c r="DL40" i="2"/>
  <c r="DK40" i="2"/>
  <c r="DJ40" i="2"/>
  <c r="DI40" i="2"/>
  <c r="DH40" i="2"/>
  <c r="DG40" i="2"/>
  <c r="DF40" i="2"/>
  <c r="DE40" i="2"/>
  <c r="DD40" i="2"/>
  <c r="DC40" i="2"/>
  <c r="DB40" i="2"/>
  <c r="DA40" i="2"/>
  <c r="CZ40" i="2"/>
  <c r="CY40" i="2"/>
  <c r="CX40" i="2"/>
  <c r="CW40" i="2"/>
  <c r="CV40" i="2"/>
  <c r="CU40" i="2"/>
  <c r="CT40" i="2"/>
  <c r="CS40" i="2"/>
  <c r="CR40" i="2"/>
  <c r="CQ40" i="2"/>
  <c r="CP40" i="2"/>
  <c r="CO40" i="2"/>
  <c r="CN40" i="2"/>
  <c r="CM40" i="2"/>
  <c r="CL40" i="2"/>
  <c r="CK40" i="2"/>
  <c r="CJ40" i="2"/>
  <c r="CI40" i="2"/>
  <c r="CH40" i="2"/>
  <c r="CG40" i="2"/>
  <c r="CF40" i="2"/>
  <c r="CE40" i="2"/>
  <c r="CD40" i="2"/>
  <c r="CC40" i="2"/>
  <c r="CB40" i="2"/>
  <c r="CA40" i="2"/>
  <c r="BZ40" i="2"/>
  <c r="BY40" i="2"/>
  <c r="BX40" i="2"/>
  <c r="BW40" i="2"/>
  <c r="BV40" i="2"/>
  <c r="A40" i="2"/>
  <c r="EC39" i="2"/>
  <c r="EB39" i="2"/>
  <c r="EA39" i="2"/>
  <c r="DZ39" i="2"/>
  <c r="DY39" i="2"/>
  <c r="DX39" i="2"/>
  <c r="DT39" i="2"/>
  <c r="DS39" i="2"/>
  <c r="DR39" i="2"/>
  <c r="DQ39" i="2"/>
  <c r="DP39" i="2"/>
  <c r="DO39" i="2"/>
  <c r="DN39" i="2"/>
  <c r="DM39" i="2"/>
  <c r="DL39" i="2"/>
  <c r="DK39" i="2"/>
  <c r="DJ39" i="2"/>
  <c r="DI39" i="2"/>
  <c r="DH39" i="2"/>
  <c r="DG39" i="2"/>
  <c r="DF39" i="2"/>
  <c r="DE39" i="2"/>
  <c r="DD39" i="2"/>
  <c r="DC39" i="2"/>
  <c r="DB39" i="2"/>
  <c r="DA39" i="2"/>
  <c r="CZ39" i="2"/>
  <c r="CY39" i="2"/>
  <c r="CX39" i="2"/>
  <c r="CW39" i="2"/>
  <c r="CV39" i="2"/>
  <c r="CU39" i="2"/>
  <c r="CT39" i="2"/>
  <c r="CS39" i="2"/>
  <c r="CR39" i="2"/>
  <c r="CQ39" i="2"/>
  <c r="CP39" i="2"/>
  <c r="CO39" i="2"/>
  <c r="CN39" i="2"/>
  <c r="CM39" i="2"/>
  <c r="CL39" i="2"/>
  <c r="CK39" i="2"/>
  <c r="CJ39" i="2"/>
  <c r="CI39" i="2"/>
  <c r="CH39" i="2"/>
  <c r="CG39" i="2"/>
  <c r="CF39" i="2"/>
  <c r="CE39" i="2"/>
  <c r="CD39" i="2"/>
  <c r="CC39" i="2"/>
  <c r="CB39" i="2"/>
  <c r="CA39" i="2"/>
  <c r="BZ39" i="2"/>
  <c r="BY39" i="2"/>
  <c r="BX39" i="2"/>
  <c r="BW39" i="2"/>
  <c r="BV39" i="2"/>
  <c r="EC38" i="2"/>
  <c r="EB38" i="2"/>
  <c r="EA38" i="2"/>
  <c r="DZ38" i="2"/>
  <c r="DY38" i="2"/>
  <c r="DX38" i="2"/>
  <c r="DT38" i="2"/>
  <c r="DS38" i="2"/>
  <c r="DR38" i="2"/>
  <c r="DQ38" i="2"/>
  <c r="DP38" i="2"/>
  <c r="DO38" i="2"/>
  <c r="DN38" i="2"/>
  <c r="DM38" i="2"/>
  <c r="DL38" i="2"/>
  <c r="DK38" i="2"/>
  <c r="DJ38" i="2"/>
  <c r="DI38" i="2"/>
  <c r="DH38" i="2"/>
  <c r="DG38" i="2"/>
  <c r="DF38" i="2"/>
  <c r="DE38" i="2"/>
  <c r="DD38" i="2"/>
  <c r="DC38" i="2"/>
  <c r="DB38" i="2"/>
  <c r="DA38" i="2"/>
  <c r="CZ38" i="2"/>
  <c r="CY38" i="2"/>
  <c r="CX38" i="2"/>
  <c r="CW38" i="2"/>
  <c r="CV38" i="2"/>
  <c r="CU38" i="2"/>
  <c r="CT38" i="2"/>
  <c r="CS38" i="2"/>
  <c r="CR38" i="2"/>
  <c r="CQ38" i="2"/>
  <c r="CP38" i="2"/>
  <c r="CO38" i="2"/>
  <c r="CN38" i="2"/>
  <c r="CM38" i="2"/>
  <c r="CL38" i="2"/>
  <c r="CK38" i="2"/>
  <c r="CJ38" i="2"/>
  <c r="CI38" i="2"/>
  <c r="CH38" i="2"/>
  <c r="CG38" i="2"/>
  <c r="CF38" i="2"/>
  <c r="CE38" i="2"/>
  <c r="CD38" i="2"/>
  <c r="CC38" i="2"/>
  <c r="CB38" i="2"/>
  <c r="CA38" i="2"/>
  <c r="BZ38" i="2"/>
  <c r="BY38" i="2"/>
  <c r="BX38" i="2"/>
  <c r="BW38" i="2"/>
  <c r="BV38" i="2"/>
  <c r="A38" i="2"/>
  <c r="EC37" i="2"/>
  <c r="EB37" i="2"/>
  <c r="EA37" i="2"/>
  <c r="DZ37" i="2"/>
  <c r="DY37" i="2"/>
  <c r="DX37" i="2"/>
  <c r="DW37" i="2"/>
  <c r="DV37" i="2"/>
  <c r="DU37" i="2"/>
  <c r="DQ37" i="2"/>
  <c r="DP37" i="2"/>
  <c r="DO37" i="2"/>
  <c r="DN37" i="2"/>
  <c r="DM37" i="2"/>
  <c r="DL37" i="2"/>
  <c r="DK37" i="2"/>
  <c r="DJ37" i="2"/>
  <c r="DI37" i="2"/>
  <c r="DH37" i="2"/>
  <c r="DG37" i="2"/>
  <c r="DF37" i="2"/>
  <c r="DE37" i="2"/>
  <c r="DD37" i="2"/>
  <c r="DC37" i="2"/>
  <c r="DB37" i="2"/>
  <c r="DA37" i="2"/>
  <c r="CZ37" i="2"/>
  <c r="CY37" i="2"/>
  <c r="CX37" i="2"/>
  <c r="CW37" i="2"/>
  <c r="CV37" i="2"/>
  <c r="CU37" i="2"/>
  <c r="CT37" i="2"/>
  <c r="CS37" i="2"/>
  <c r="CR37" i="2"/>
  <c r="CQ37" i="2"/>
  <c r="CP37" i="2"/>
  <c r="CO37" i="2"/>
  <c r="CN37" i="2"/>
  <c r="CM37" i="2"/>
  <c r="CL37" i="2"/>
  <c r="CK37" i="2"/>
  <c r="CJ37" i="2"/>
  <c r="CI37" i="2"/>
  <c r="CH37" i="2"/>
  <c r="CG37" i="2"/>
  <c r="CF37" i="2"/>
  <c r="CE37" i="2"/>
  <c r="CD37" i="2"/>
  <c r="CC37" i="2"/>
  <c r="CB37" i="2"/>
  <c r="CA37" i="2"/>
  <c r="BZ37" i="2"/>
  <c r="BY37" i="2"/>
  <c r="BX37" i="2"/>
  <c r="BW37" i="2"/>
  <c r="BV37" i="2"/>
  <c r="EC36" i="2"/>
  <c r="EB36" i="2"/>
  <c r="EA36" i="2"/>
  <c r="DZ36" i="2"/>
  <c r="DY36" i="2"/>
  <c r="DX36" i="2"/>
  <c r="DW36" i="2"/>
  <c r="DV36" i="2"/>
  <c r="DU36" i="2"/>
  <c r="DQ36" i="2"/>
  <c r="DP36" i="2"/>
  <c r="DO36" i="2"/>
  <c r="DN36" i="2"/>
  <c r="DM36" i="2"/>
  <c r="DL36" i="2"/>
  <c r="DK36" i="2"/>
  <c r="DJ36" i="2"/>
  <c r="DI36" i="2"/>
  <c r="DH36" i="2"/>
  <c r="DG36" i="2"/>
  <c r="DF36" i="2"/>
  <c r="DE36" i="2"/>
  <c r="DD36" i="2"/>
  <c r="DC36" i="2"/>
  <c r="DB36" i="2"/>
  <c r="DA36" i="2"/>
  <c r="CZ36" i="2"/>
  <c r="CY36" i="2"/>
  <c r="CX36" i="2"/>
  <c r="CW36" i="2"/>
  <c r="CV36" i="2"/>
  <c r="CU36" i="2"/>
  <c r="CT36" i="2"/>
  <c r="CS36" i="2"/>
  <c r="CR36" i="2"/>
  <c r="CQ36" i="2"/>
  <c r="CP36" i="2"/>
  <c r="CO36" i="2"/>
  <c r="CN36" i="2"/>
  <c r="CM36" i="2"/>
  <c r="CL36" i="2"/>
  <c r="CK36" i="2"/>
  <c r="CJ36" i="2"/>
  <c r="CI36" i="2"/>
  <c r="CH36" i="2"/>
  <c r="CG36" i="2"/>
  <c r="CF36" i="2"/>
  <c r="CE36" i="2"/>
  <c r="CD36" i="2"/>
  <c r="CC36" i="2"/>
  <c r="CB36" i="2"/>
  <c r="CA36" i="2"/>
  <c r="BZ36" i="2"/>
  <c r="BY36" i="2"/>
  <c r="BX36" i="2"/>
  <c r="BW36" i="2"/>
  <c r="BV36" i="2"/>
  <c r="A36" i="2"/>
  <c r="EC35" i="2"/>
  <c r="EB35" i="2"/>
  <c r="EA35" i="2"/>
  <c r="DZ35" i="2"/>
  <c r="DY35" i="2"/>
  <c r="DX35" i="2"/>
  <c r="DW35" i="2"/>
  <c r="DV35" i="2"/>
  <c r="DU35" i="2"/>
  <c r="DT35" i="2"/>
  <c r="DS35" i="2"/>
  <c r="DR35" i="2"/>
  <c r="DN35" i="2"/>
  <c r="DM35" i="2"/>
  <c r="DL35" i="2"/>
  <c r="DK35" i="2"/>
  <c r="DJ35" i="2"/>
  <c r="DI35" i="2"/>
  <c r="DH35" i="2"/>
  <c r="DG35" i="2"/>
  <c r="DF35" i="2"/>
  <c r="DE35" i="2"/>
  <c r="DD35" i="2"/>
  <c r="DC35" i="2"/>
  <c r="DB35" i="2"/>
  <c r="DA35" i="2"/>
  <c r="CZ35" i="2"/>
  <c r="CY35" i="2"/>
  <c r="CX35" i="2"/>
  <c r="CW35" i="2"/>
  <c r="CV35" i="2"/>
  <c r="CU35" i="2"/>
  <c r="CT35" i="2"/>
  <c r="CS35" i="2"/>
  <c r="CR35" i="2"/>
  <c r="CQ35" i="2"/>
  <c r="CP35" i="2"/>
  <c r="CO35" i="2"/>
  <c r="CN35" i="2"/>
  <c r="CM35" i="2"/>
  <c r="CL35" i="2"/>
  <c r="CK35" i="2"/>
  <c r="CJ35" i="2"/>
  <c r="CI35" i="2"/>
  <c r="CH35" i="2"/>
  <c r="CG35" i="2"/>
  <c r="CF35" i="2"/>
  <c r="CE35" i="2"/>
  <c r="CD35" i="2"/>
  <c r="CC35" i="2"/>
  <c r="CB35" i="2"/>
  <c r="CA35" i="2"/>
  <c r="BZ35" i="2"/>
  <c r="BY35" i="2"/>
  <c r="BX35" i="2"/>
  <c r="BW35" i="2"/>
  <c r="BV35" i="2"/>
  <c r="EC34" i="2"/>
  <c r="EB34" i="2"/>
  <c r="EA34" i="2"/>
  <c r="DZ34" i="2"/>
  <c r="DY34" i="2"/>
  <c r="DX34" i="2"/>
  <c r="DW34" i="2"/>
  <c r="DV34" i="2"/>
  <c r="DU34" i="2"/>
  <c r="DT34" i="2"/>
  <c r="DS34" i="2"/>
  <c r="DR34" i="2"/>
  <c r="DN34" i="2"/>
  <c r="DM34" i="2"/>
  <c r="DL34" i="2"/>
  <c r="DK34" i="2"/>
  <c r="DJ34" i="2"/>
  <c r="DI34" i="2"/>
  <c r="DH34" i="2"/>
  <c r="DG34" i="2"/>
  <c r="DF34" i="2"/>
  <c r="DE34" i="2"/>
  <c r="DD34" i="2"/>
  <c r="DC34" i="2"/>
  <c r="DB34" i="2"/>
  <c r="DA34" i="2"/>
  <c r="CZ34" i="2"/>
  <c r="CY34" i="2"/>
  <c r="CX34" i="2"/>
  <c r="CW34" i="2"/>
  <c r="CV34" i="2"/>
  <c r="CU34" i="2"/>
  <c r="CT34" i="2"/>
  <c r="CS34" i="2"/>
  <c r="CR34" i="2"/>
  <c r="CQ34" i="2"/>
  <c r="CP34" i="2"/>
  <c r="CO34" i="2"/>
  <c r="CN34" i="2"/>
  <c r="CM34" i="2"/>
  <c r="CL34" i="2"/>
  <c r="CK34" i="2"/>
  <c r="CJ34" i="2"/>
  <c r="CI34" i="2"/>
  <c r="CH34" i="2"/>
  <c r="CG34" i="2"/>
  <c r="CF34" i="2"/>
  <c r="CE34" i="2"/>
  <c r="CD34" i="2"/>
  <c r="CC34" i="2"/>
  <c r="CB34" i="2"/>
  <c r="CA34" i="2"/>
  <c r="BZ34" i="2"/>
  <c r="BY34" i="2"/>
  <c r="BX34" i="2"/>
  <c r="BW34" i="2"/>
  <c r="BV34" i="2"/>
  <c r="A34" i="2"/>
  <c r="EC33" i="2"/>
  <c r="EB33" i="2"/>
  <c r="EA33" i="2"/>
  <c r="DZ33" i="2"/>
  <c r="DY33" i="2"/>
  <c r="DX33" i="2"/>
  <c r="DW33" i="2"/>
  <c r="DV33" i="2"/>
  <c r="DU33" i="2"/>
  <c r="DT33" i="2"/>
  <c r="DS33" i="2"/>
  <c r="DR33" i="2"/>
  <c r="DQ33" i="2"/>
  <c r="DP33" i="2"/>
  <c r="DO33" i="2"/>
  <c r="DK33" i="2"/>
  <c r="DJ33" i="2"/>
  <c r="DI33" i="2"/>
  <c r="DH33" i="2"/>
  <c r="DG33" i="2"/>
  <c r="DF33" i="2"/>
  <c r="DE33" i="2"/>
  <c r="DD33" i="2"/>
  <c r="DC33" i="2"/>
  <c r="DB33" i="2"/>
  <c r="DA33" i="2"/>
  <c r="CZ33" i="2"/>
  <c r="CY33" i="2"/>
  <c r="CX33" i="2"/>
  <c r="CW33" i="2"/>
  <c r="CV33" i="2"/>
  <c r="CU33" i="2"/>
  <c r="CT33" i="2"/>
  <c r="CS33" i="2"/>
  <c r="CR33" i="2"/>
  <c r="CQ33" i="2"/>
  <c r="CP33" i="2"/>
  <c r="CO33" i="2"/>
  <c r="CN33" i="2"/>
  <c r="CM33" i="2"/>
  <c r="CL33" i="2"/>
  <c r="CK33" i="2"/>
  <c r="CJ33" i="2"/>
  <c r="CI33" i="2"/>
  <c r="CH33" i="2"/>
  <c r="CG33" i="2"/>
  <c r="CF33" i="2"/>
  <c r="CE33" i="2"/>
  <c r="CD33" i="2"/>
  <c r="CC33" i="2"/>
  <c r="CB33" i="2"/>
  <c r="CA33" i="2"/>
  <c r="BZ33" i="2"/>
  <c r="BY33" i="2"/>
  <c r="BX33" i="2"/>
  <c r="BW33" i="2"/>
  <c r="BV33" i="2"/>
  <c r="EC32" i="2"/>
  <c r="EB32" i="2"/>
  <c r="EA32" i="2"/>
  <c r="DZ32" i="2"/>
  <c r="DY32" i="2"/>
  <c r="DX32" i="2"/>
  <c r="DW32" i="2"/>
  <c r="DV32" i="2"/>
  <c r="DU32" i="2"/>
  <c r="DT32" i="2"/>
  <c r="DS32" i="2"/>
  <c r="DR32" i="2"/>
  <c r="DQ32" i="2"/>
  <c r="DP32" i="2"/>
  <c r="DO32" i="2"/>
  <c r="DK32" i="2"/>
  <c r="DJ32" i="2"/>
  <c r="DI32" i="2"/>
  <c r="DH32" i="2"/>
  <c r="DG32" i="2"/>
  <c r="DF32" i="2"/>
  <c r="DE32" i="2"/>
  <c r="DD32" i="2"/>
  <c r="DC32" i="2"/>
  <c r="DB32" i="2"/>
  <c r="DA32" i="2"/>
  <c r="CZ32" i="2"/>
  <c r="CY32" i="2"/>
  <c r="CX32" i="2"/>
  <c r="CW32" i="2"/>
  <c r="CV32" i="2"/>
  <c r="CU32" i="2"/>
  <c r="CT32" i="2"/>
  <c r="CS32" i="2"/>
  <c r="CR32" i="2"/>
  <c r="CQ32" i="2"/>
  <c r="CP32" i="2"/>
  <c r="CO32" i="2"/>
  <c r="CN32" i="2"/>
  <c r="CM32" i="2"/>
  <c r="CL32" i="2"/>
  <c r="CK32" i="2"/>
  <c r="CJ32" i="2"/>
  <c r="CI32" i="2"/>
  <c r="CH32" i="2"/>
  <c r="CG32" i="2"/>
  <c r="CF32" i="2"/>
  <c r="CE32" i="2"/>
  <c r="CD32" i="2"/>
  <c r="CC32" i="2"/>
  <c r="CB32" i="2"/>
  <c r="CA32" i="2"/>
  <c r="BZ32" i="2"/>
  <c r="BY32" i="2"/>
  <c r="BX32" i="2"/>
  <c r="BW32" i="2"/>
  <c r="BV32" i="2"/>
  <c r="A32" i="2"/>
  <c r="EC31" i="2"/>
  <c r="EB31" i="2"/>
  <c r="EA31" i="2"/>
  <c r="DZ31" i="2"/>
  <c r="DY31" i="2"/>
  <c r="DX31" i="2"/>
  <c r="DW31" i="2"/>
  <c r="DV31" i="2"/>
  <c r="DU31" i="2"/>
  <c r="DT31" i="2"/>
  <c r="DS31" i="2"/>
  <c r="DR31" i="2"/>
  <c r="DQ31" i="2"/>
  <c r="DP31" i="2"/>
  <c r="DO31" i="2"/>
  <c r="DN31" i="2"/>
  <c r="DM31" i="2"/>
  <c r="DL31" i="2"/>
  <c r="DH31" i="2"/>
  <c r="DG31" i="2"/>
  <c r="DF31" i="2"/>
  <c r="DE31" i="2"/>
  <c r="DD31" i="2"/>
  <c r="DC31" i="2"/>
  <c r="DB31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EC30" i="2"/>
  <c r="EB30" i="2"/>
  <c r="EA30" i="2"/>
  <c r="DZ30" i="2"/>
  <c r="DY30" i="2"/>
  <c r="DX30" i="2"/>
  <c r="DW30" i="2"/>
  <c r="DV30" i="2"/>
  <c r="DU30" i="2"/>
  <c r="DT30" i="2"/>
  <c r="DS30" i="2"/>
  <c r="DR30" i="2"/>
  <c r="DQ30" i="2"/>
  <c r="DP30" i="2"/>
  <c r="DO30" i="2"/>
  <c r="DN30" i="2"/>
  <c r="DM30" i="2"/>
  <c r="DL30" i="2"/>
  <c r="DH30" i="2"/>
  <c r="DG30" i="2"/>
  <c r="DF30" i="2"/>
  <c r="DE30" i="2"/>
  <c r="DD30" i="2"/>
  <c r="DC30" i="2"/>
  <c r="DB30" i="2"/>
  <c r="DA30" i="2"/>
  <c r="CZ30" i="2"/>
  <c r="CY30" i="2"/>
  <c r="CX30" i="2"/>
  <c r="CW30" i="2"/>
  <c r="CV30" i="2"/>
  <c r="CU30" i="2"/>
  <c r="CT30" i="2"/>
  <c r="CS30" i="2"/>
  <c r="CR30" i="2"/>
  <c r="CQ30" i="2"/>
  <c r="CP30" i="2"/>
  <c r="CO30" i="2"/>
  <c r="CN30" i="2"/>
  <c r="CM30" i="2"/>
  <c r="CL30" i="2"/>
  <c r="CK30" i="2"/>
  <c r="CJ30" i="2"/>
  <c r="CI30" i="2"/>
  <c r="CH30" i="2"/>
  <c r="CG30" i="2"/>
  <c r="CF30" i="2"/>
  <c r="CE30" i="2"/>
  <c r="CD30" i="2"/>
  <c r="CC30" i="2"/>
  <c r="CB30" i="2"/>
  <c r="CA30" i="2"/>
  <c r="BZ30" i="2"/>
  <c r="BY30" i="2"/>
  <c r="BX30" i="2"/>
  <c r="BW30" i="2"/>
  <c r="BV30" i="2"/>
  <c r="A30" i="2"/>
  <c r="EC29" i="2"/>
  <c r="EB29" i="2"/>
  <c r="EA29" i="2"/>
  <c r="DZ29" i="2"/>
  <c r="DY29" i="2"/>
  <c r="DX29" i="2"/>
  <c r="DW29" i="2"/>
  <c r="DV29" i="2"/>
  <c r="DU29" i="2"/>
  <c r="DT29" i="2"/>
  <c r="DS29" i="2"/>
  <c r="DR29" i="2"/>
  <c r="DQ29" i="2"/>
  <c r="DP29" i="2"/>
  <c r="DO29" i="2"/>
  <c r="DN29" i="2"/>
  <c r="DM29" i="2"/>
  <c r="DL29" i="2"/>
  <c r="DK29" i="2"/>
  <c r="DJ29" i="2"/>
  <c r="DI29" i="2"/>
  <c r="DE29" i="2"/>
  <c r="DD29" i="2"/>
  <c r="DC29" i="2"/>
  <c r="DB29" i="2"/>
  <c r="DA29" i="2"/>
  <c r="CZ29" i="2"/>
  <c r="CY29" i="2"/>
  <c r="CX29" i="2"/>
  <c r="CW29" i="2"/>
  <c r="CV29" i="2"/>
  <c r="CU29" i="2"/>
  <c r="CT29" i="2"/>
  <c r="CS29" i="2"/>
  <c r="CR29" i="2"/>
  <c r="CQ29" i="2"/>
  <c r="CP29" i="2"/>
  <c r="CO29" i="2"/>
  <c r="CN29" i="2"/>
  <c r="CM29" i="2"/>
  <c r="CL29" i="2"/>
  <c r="CK29" i="2"/>
  <c r="CJ29" i="2"/>
  <c r="CI29" i="2"/>
  <c r="CH29" i="2"/>
  <c r="CG29" i="2"/>
  <c r="CF29" i="2"/>
  <c r="CE29" i="2"/>
  <c r="CD29" i="2"/>
  <c r="CC29" i="2"/>
  <c r="CB29" i="2"/>
  <c r="CA29" i="2"/>
  <c r="BZ29" i="2"/>
  <c r="BY29" i="2"/>
  <c r="BX29" i="2"/>
  <c r="BW29" i="2"/>
  <c r="BV29" i="2"/>
  <c r="EC28" i="2"/>
  <c r="EB28" i="2"/>
  <c r="EA28" i="2"/>
  <c r="DZ28" i="2"/>
  <c r="DY28" i="2"/>
  <c r="DX28" i="2"/>
  <c r="DW28" i="2"/>
  <c r="DV28" i="2"/>
  <c r="DU28" i="2"/>
  <c r="DT28" i="2"/>
  <c r="DS28" i="2"/>
  <c r="DR28" i="2"/>
  <c r="DQ28" i="2"/>
  <c r="DP28" i="2"/>
  <c r="DO28" i="2"/>
  <c r="DN28" i="2"/>
  <c r="DM28" i="2"/>
  <c r="DL28" i="2"/>
  <c r="DK28" i="2"/>
  <c r="DJ28" i="2"/>
  <c r="DI28" i="2"/>
  <c r="DE28" i="2"/>
  <c r="DD28" i="2"/>
  <c r="DC28" i="2"/>
  <c r="DB28" i="2"/>
  <c r="DA28" i="2"/>
  <c r="CZ28" i="2"/>
  <c r="CY28" i="2"/>
  <c r="CX28" i="2"/>
  <c r="CW28" i="2"/>
  <c r="CV28" i="2"/>
  <c r="CU28" i="2"/>
  <c r="CT28" i="2"/>
  <c r="CS28" i="2"/>
  <c r="CR28" i="2"/>
  <c r="CQ28" i="2"/>
  <c r="CP28" i="2"/>
  <c r="CO28" i="2"/>
  <c r="CN28" i="2"/>
  <c r="CM28" i="2"/>
  <c r="CL28" i="2"/>
  <c r="CK28" i="2"/>
  <c r="CJ28" i="2"/>
  <c r="CI28" i="2"/>
  <c r="CH28" i="2"/>
  <c r="CG28" i="2"/>
  <c r="CF28" i="2"/>
  <c r="CE28" i="2"/>
  <c r="CD28" i="2"/>
  <c r="CC28" i="2"/>
  <c r="CB28" i="2"/>
  <c r="CA28" i="2"/>
  <c r="BZ28" i="2"/>
  <c r="BY28" i="2"/>
  <c r="BX28" i="2"/>
  <c r="BW28" i="2"/>
  <c r="BV28" i="2"/>
  <c r="A28" i="2"/>
  <c r="EC27" i="2"/>
  <c r="EB27" i="2"/>
  <c r="EA27" i="2"/>
  <c r="DZ27" i="2"/>
  <c r="DY27" i="2"/>
  <c r="DX27" i="2"/>
  <c r="DW27" i="2"/>
  <c r="DV27" i="2"/>
  <c r="DU27" i="2"/>
  <c r="DT27" i="2"/>
  <c r="DS27" i="2"/>
  <c r="DR27" i="2"/>
  <c r="DQ27" i="2"/>
  <c r="DP27" i="2"/>
  <c r="DO27" i="2"/>
  <c r="DN27" i="2"/>
  <c r="DM27" i="2"/>
  <c r="DL27" i="2"/>
  <c r="DK27" i="2"/>
  <c r="DJ27" i="2"/>
  <c r="DI27" i="2"/>
  <c r="DH27" i="2"/>
  <c r="DG27" i="2"/>
  <c r="DF27" i="2"/>
  <c r="DB27" i="2"/>
  <c r="DA27" i="2"/>
  <c r="CZ27" i="2"/>
  <c r="CY27" i="2"/>
  <c r="CX27" i="2"/>
  <c r="CW27" i="2"/>
  <c r="CV27" i="2"/>
  <c r="CU27" i="2"/>
  <c r="CT27" i="2"/>
  <c r="CS27" i="2"/>
  <c r="CR27" i="2"/>
  <c r="CQ27" i="2"/>
  <c r="CP27" i="2"/>
  <c r="CO27" i="2"/>
  <c r="CN27" i="2"/>
  <c r="CM27" i="2"/>
  <c r="CL27" i="2"/>
  <c r="CK27" i="2"/>
  <c r="CJ27" i="2"/>
  <c r="CI27" i="2"/>
  <c r="CH27" i="2"/>
  <c r="CG27" i="2"/>
  <c r="CF27" i="2"/>
  <c r="CE27" i="2"/>
  <c r="CD27" i="2"/>
  <c r="CC27" i="2"/>
  <c r="CB27" i="2"/>
  <c r="CA27" i="2"/>
  <c r="BZ27" i="2"/>
  <c r="BY27" i="2"/>
  <c r="BX27" i="2"/>
  <c r="BW27" i="2"/>
  <c r="BV27" i="2"/>
  <c r="EC26" i="2"/>
  <c r="EB26" i="2"/>
  <c r="EA26" i="2"/>
  <c r="DZ26" i="2"/>
  <c r="DY26" i="2"/>
  <c r="DX26" i="2"/>
  <c r="DW26" i="2"/>
  <c r="DV26" i="2"/>
  <c r="DU26" i="2"/>
  <c r="DT26" i="2"/>
  <c r="DS26" i="2"/>
  <c r="DR26" i="2"/>
  <c r="DQ26" i="2"/>
  <c r="DP26" i="2"/>
  <c r="DO26" i="2"/>
  <c r="DN26" i="2"/>
  <c r="DM26" i="2"/>
  <c r="DL26" i="2"/>
  <c r="DK26" i="2"/>
  <c r="DJ26" i="2"/>
  <c r="DI26" i="2"/>
  <c r="DH26" i="2"/>
  <c r="DG26" i="2"/>
  <c r="DF26" i="2"/>
  <c r="DB26" i="2"/>
  <c r="DA26" i="2"/>
  <c r="CZ26" i="2"/>
  <c r="CY26" i="2"/>
  <c r="CX26" i="2"/>
  <c r="CW26" i="2"/>
  <c r="CV26" i="2"/>
  <c r="CU26" i="2"/>
  <c r="CT26" i="2"/>
  <c r="CS26" i="2"/>
  <c r="CR26" i="2"/>
  <c r="CQ26" i="2"/>
  <c r="CP26" i="2"/>
  <c r="CO26" i="2"/>
  <c r="CN26" i="2"/>
  <c r="CM26" i="2"/>
  <c r="CL26" i="2"/>
  <c r="CK26" i="2"/>
  <c r="CJ26" i="2"/>
  <c r="CI26" i="2"/>
  <c r="CH26" i="2"/>
  <c r="CG26" i="2"/>
  <c r="CF26" i="2"/>
  <c r="CE26" i="2"/>
  <c r="CD26" i="2"/>
  <c r="CC26" i="2"/>
  <c r="CB26" i="2"/>
  <c r="CA26" i="2"/>
  <c r="BZ26" i="2"/>
  <c r="BY26" i="2"/>
  <c r="BX26" i="2"/>
  <c r="BW26" i="2"/>
  <c r="BV26" i="2"/>
  <c r="A26" i="2"/>
  <c r="EC25" i="2"/>
  <c r="EB25" i="2"/>
  <c r="EA25" i="2"/>
  <c r="DZ25" i="2"/>
  <c r="DY25" i="2"/>
  <c r="DX25" i="2"/>
  <c r="DW25" i="2"/>
  <c r="DV25" i="2"/>
  <c r="DU25" i="2"/>
  <c r="DT25" i="2"/>
  <c r="DS25" i="2"/>
  <c r="DR25" i="2"/>
  <c r="DQ25" i="2"/>
  <c r="DP25" i="2"/>
  <c r="DO25" i="2"/>
  <c r="DN25" i="2"/>
  <c r="DM25" i="2"/>
  <c r="DL25" i="2"/>
  <c r="DK25" i="2"/>
  <c r="DJ25" i="2"/>
  <c r="DI25" i="2"/>
  <c r="DH25" i="2"/>
  <c r="DG25" i="2"/>
  <c r="DF25" i="2"/>
  <c r="DE25" i="2"/>
  <c r="DD25" i="2"/>
  <c r="DC25" i="2"/>
  <c r="CY25" i="2"/>
  <c r="CX25" i="2"/>
  <c r="CW25" i="2"/>
  <c r="CV25" i="2"/>
  <c r="CU25" i="2"/>
  <c r="CT25" i="2"/>
  <c r="CS25" i="2"/>
  <c r="CR25" i="2"/>
  <c r="CQ25" i="2"/>
  <c r="CP25" i="2"/>
  <c r="CO25" i="2"/>
  <c r="CN25" i="2"/>
  <c r="CM25" i="2"/>
  <c r="CL25" i="2"/>
  <c r="CK25" i="2"/>
  <c r="CJ25" i="2"/>
  <c r="CI25" i="2"/>
  <c r="CH25" i="2"/>
  <c r="CG25" i="2"/>
  <c r="CF25" i="2"/>
  <c r="CE25" i="2"/>
  <c r="CD25" i="2"/>
  <c r="CC25" i="2"/>
  <c r="CB25" i="2"/>
  <c r="CA25" i="2"/>
  <c r="BZ25" i="2"/>
  <c r="BY25" i="2"/>
  <c r="BX25" i="2"/>
  <c r="BW25" i="2"/>
  <c r="BV25" i="2"/>
  <c r="EC24" i="2"/>
  <c r="EB24" i="2"/>
  <c r="EA24" i="2"/>
  <c r="DZ24" i="2"/>
  <c r="DY24" i="2"/>
  <c r="DX24" i="2"/>
  <c r="DW24" i="2"/>
  <c r="DV24" i="2"/>
  <c r="DU24" i="2"/>
  <c r="DT24" i="2"/>
  <c r="DS24" i="2"/>
  <c r="DR24" i="2"/>
  <c r="DQ24" i="2"/>
  <c r="DP24" i="2"/>
  <c r="DO24" i="2"/>
  <c r="DN24" i="2"/>
  <c r="DM24" i="2"/>
  <c r="DL24" i="2"/>
  <c r="DK24" i="2"/>
  <c r="DJ24" i="2"/>
  <c r="DI24" i="2"/>
  <c r="DH24" i="2"/>
  <c r="DG24" i="2"/>
  <c r="DF24" i="2"/>
  <c r="DE24" i="2"/>
  <c r="DD24" i="2"/>
  <c r="DC24" i="2"/>
  <c r="CY24" i="2"/>
  <c r="CX24" i="2"/>
  <c r="CW24" i="2"/>
  <c r="CV24" i="2"/>
  <c r="CU24" i="2"/>
  <c r="CT24" i="2"/>
  <c r="CS24" i="2"/>
  <c r="CR24" i="2"/>
  <c r="CQ24" i="2"/>
  <c r="CP24" i="2"/>
  <c r="CO24" i="2"/>
  <c r="CN24" i="2"/>
  <c r="CM24" i="2"/>
  <c r="CL24" i="2"/>
  <c r="CK24" i="2"/>
  <c r="CJ24" i="2"/>
  <c r="CI24" i="2"/>
  <c r="CH24" i="2"/>
  <c r="CG24" i="2"/>
  <c r="CF24" i="2"/>
  <c r="CE24" i="2"/>
  <c r="CD24" i="2"/>
  <c r="CC24" i="2"/>
  <c r="CB24" i="2"/>
  <c r="CA24" i="2"/>
  <c r="BZ24" i="2"/>
  <c r="BY24" i="2"/>
  <c r="BX24" i="2"/>
  <c r="BW24" i="2"/>
  <c r="BV24" i="2"/>
  <c r="EC23" i="2"/>
  <c r="EB23" i="2"/>
  <c r="EA23" i="2"/>
  <c r="DZ23" i="2"/>
  <c r="DY23" i="2"/>
  <c r="DX23" i="2"/>
  <c r="DW23" i="2"/>
  <c r="DV23" i="2"/>
  <c r="DU23" i="2"/>
  <c r="DT23" i="2"/>
  <c r="DS23" i="2"/>
  <c r="DR23" i="2"/>
  <c r="DQ23" i="2"/>
  <c r="DP23" i="2"/>
  <c r="DO23" i="2"/>
  <c r="DN23" i="2"/>
  <c r="DM23" i="2"/>
  <c r="DL23" i="2"/>
  <c r="DK23" i="2"/>
  <c r="DJ23" i="2"/>
  <c r="DI23" i="2"/>
  <c r="DH23" i="2"/>
  <c r="DG23" i="2"/>
  <c r="DF23" i="2"/>
  <c r="DE23" i="2"/>
  <c r="DD23" i="2"/>
  <c r="DC23" i="2"/>
  <c r="DB23" i="2"/>
  <c r="DA23" i="2"/>
  <c r="CZ23" i="2"/>
  <c r="CV23" i="2"/>
  <c r="CU23" i="2"/>
  <c r="CT23" i="2"/>
  <c r="CS23" i="2"/>
  <c r="CR23" i="2"/>
  <c r="CQ23" i="2"/>
  <c r="CP23" i="2"/>
  <c r="CO23" i="2"/>
  <c r="CN23" i="2"/>
  <c r="CM23" i="2"/>
  <c r="CL23" i="2"/>
  <c r="CK23" i="2"/>
  <c r="CJ23" i="2"/>
  <c r="CI23" i="2"/>
  <c r="CH23" i="2"/>
  <c r="CG23" i="2"/>
  <c r="CF23" i="2"/>
  <c r="CE23" i="2"/>
  <c r="CD23" i="2"/>
  <c r="CC23" i="2"/>
  <c r="CB23" i="2"/>
  <c r="CA23" i="2"/>
  <c r="BZ23" i="2"/>
  <c r="BY23" i="2"/>
  <c r="BX23" i="2"/>
  <c r="BW23" i="2"/>
  <c r="BV23" i="2"/>
  <c r="EC22" i="2"/>
  <c r="EB22" i="2"/>
  <c r="EA22" i="2"/>
  <c r="DZ22" i="2"/>
  <c r="DY22" i="2"/>
  <c r="DX22" i="2"/>
  <c r="DW22" i="2"/>
  <c r="DV22" i="2"/>
  <c r="DU22" i="2"/>
  <c r="DT22" i="2"/>
  <c r="DS22" i="2"/>
  <c r="DR22" i="2"/>
  <c r="DQ22" i="2"/>
  <c r="DP22" i="2"/>
  <c r="DO22" i="2"/>
  <c r="DN22" i="2"/>
  <c r="DM22" i="2"/>
  <c r="DL22" i="2"/>
  <c r="DK22" i="2"/>
  <c r="DJ22" i="2"/>
  <c r="DI22" i="2"/>
  <c r="DH22" i="2"/>
  <c r="DG22" i="2"/>
  <c r="DF22" i="2"/>
  <c r="DE22" i="2"/>
  <c r="DD22" i="2"/>
  <c r="DC22" i="2"/>
  <c r="DB22" i="2"/>
  <c r="DA22" i="2"/>
  <c r="CZ22" i="2"/>
  <c r="CV22" i="2"/>
  <c r="CU22" i="2"/>
  <c r="CT22" i="2"/>
  <c r="CS22" i="2"/>
  <c r="CR22" i="2"/>
  <c r="CQ22" i="2"/>
  <c r="CP22" i="2"/>
  <c r="CO22" i="2"/>
  <c r="CN22" i="2"/>
  <c r="CM22" i="2"/>
  <c r="CL22" i="2"/>
  <c r="CK22" i="2"/>
  <c r="CJ22" i="2"/>
  <c r="CI22" i="2"/>
  <c r="CH22" i="2"/>
  <c r="CG22" i="2"/>
  <c r="CF22" i="2"/>
  <c r="CE22" i="2"/>
  <c r="CD22" i="2"/>
  <c r="CC22" i="2"/>
  <c r="CB22" i="2"/>
  <c r="CA22" i="2"/>
  <c r="BZ22" i="2"/>
  <c r="BY22" i="2"/>
  <c r="BX22" i="2"/>
  <c r="BW22" i="2"/>
  <c r="BV22" i="2"/>
  <c r="EC21" i="2"/>
  <c r="EB21" i="2"/>
  <c r="EA21" i="2"/>
  <c r="DZ21" i="2"/>
  <c r="DY21" i="2"/>
  <c r="DX21" i="2"/>
  <c r="DW21" i="2"/>
  <c r="DV21" i="2"/>
  <c r="DU21" i="2"/>
  <c r="DT21" i="2"/>
  <c r="DS21" i="2"/>
  <c r="DR21" i="2"/>
  <c r="DQ21" i="2"/>
  <c r="DP21" i="2"/>
  <c r="DO21" i="2"/>
  <c r="DN21" i="2"/>
  <c r="DM21" i="2"/>
  <c r="DL21" i="2"/>
  <c r="DK21" i="2"/>
  <c r="DJ21" i="2"/>
  <c r="DI21" i="2"/>
  <c r="DH21" i="2"/>
  <c r="DG21" i="2"/>
  <c r="DF21" i="2"/>
  <c r="DE21" i="2"/>
  <c r="DD21" i="2"/>
  <c r="DC21" i="2"/>
  <c r="DB21" i="2"/>
  <c r="DA21" i="2"/>
  <c r="CZ21" i="2"/>
  <c r="CY21" i="2"/>
  <c r="CX21" i="2"/>
  <c r="CW21" i="2"/>
  <c r="CS21" i="2"/>
  <c r="CR21" i="2"/>
  <c r="CQ21" i="2"/>
  <c r="CP21" i="2"/>
  <c r="CO21" i="2"/>
  <c r="CN21" i="2"/>
  <c r="CM21" i="2"/>
  <c r="CL21" i="2"/>
  <c r="CK21" i="2"/>
  <c r="CJ21" i="2"/>
  <c r="CI21" i="2"/>
  <c r="CH21" i="2"/>
  <c r="CG21" i="2"/>
  <c r="CF21" i="2"/>
  <c r="CE21" i="2"/>
  <c r="CD21" i="2"/>
  <c r="CC21" i="2"/>
  <c r="CB21" i="2"/>
  <c r="CA21" i="2"/>
  <c r="BZ21" i="2"/>
  <c r="BY21" i="2"/>
  <c r="BX21" i="2"/>
  <c r="BW21" i="2"/>
  <c r="BV21" i="2"/>
  <c r="EC20" i="2"/>
  <c r="EB20" i="2"/>
  <c r="EA20" i="2"/>
  <c r="DZ20" i="2"/>
  <c r="DY20" i="2"/>
  <c r="DX20" i="2"/>
  <c r="DW20" i="2"/>
  <c r="DV20" i="2"/>
  <c r="DU20" i="2"/>
  <c r="DT20" i="2"/>
  <c r="DS20" i="2"/>
  <c r="DR20" i="2"/>
  <c r="DQ20" i="2"/>
  <c r="DP20" i="2"/>
  <c r="DO20" i="2"/>
  <c r="DN20" i="2"/>
  <c r="DM20" i="2"/>
  <c r="DL20" i="2"/>
  <c r="DK20" i="2"/>
  <c r="DJ20" i="2"/>
  <c r="DI20" i="2"/>
  <c r="DH20" i="2"/>
  <c r="DG20" i="2"/>
  <c r="DF20" i="2"/>
  <c r="DE20" i="2"/>
  <c r="DD20" i="2"/>
  <c r="DC20" i="2"/>
  <c r="DB20" i="2"/>
  <c r="DA20" i="2"/>
  <c r="CZ20" i="2"/>
  <c r="CY20" i="2"/>
  <c r="CX20" i="2"/>
  <c r="CW20" i="2"/>
  <c r="CS20" i="2"/>
  <c r="CR20" i="2"/>
  <c r="CQ20" i="2"/>
  <c r="CP20" i="2"/>
  <c r="CO20" i="2"/>
  <c r="CN20" i="2"/>
  <c r="CM20" i="2"/>
  <c r="CL20" i="2"/>
  <c r="CK20" i="2"/>
  <c r="CJ20" i="2"/>
  <c r="CI20" i="2"/>
  <c r="CH20" i="2"/>
  <c r="CG20" i="2"/>
  <c r="CF20" i="2"/>
  <c r="CE20" i="2"/>
  <c r="CD20" i="2"/>
  <c r="CC20" i="2"/>
  <c r="CB20" i="2"/>
  <c r="CA20" i="2"/>
  <c r="BZ20" i="2"/>
  <c r="BY20" i="2"/>
  <c r="BX20" i="2"/>
  <c r="BW20" i="2"/>
  <c r="BV20" i="2"/>
  <c r="EC19" i="2"/>
  <c r="EB19" i="2"/>
  <c r="EA19" i="2"/>
  <c r="DZ19" i="2"/>
  <c r="DY19" i="2"/>
  <c r="DX19" i="2"/>
  <c r="DW19" i="2"/>
  <c r="DV19" i="2"/>
  <c r="DU19" i="2"/>
  <c r="DT19" i="2"/>
  <c r="DS19" i="2"/>
  <c r="DR19" i="2"/>
  <c r="DQ19" i="2"/>
  <c r="DP19" i="2"/>
  <c r="DO19" i="2"/>
  <c r="DN19" i="2"/>
  <c r="DM19" i="2"/>
  <c r="DL19" i="2"/>
  <c r="DK19" i="2"/>
  <c r="DJ19" i="2"/>
  <c r="DI19" i="2"/>
  <c r="DH19" i="2"/>
  <c r="DG19" i="2"/>
  <c r="DF19" i="2"/>
  <c r="DE19" i="2"/>
  <c r="DD19" i="2"/>
  <c r="DC19" i="2"/>
  <c r="DB19" i="2"/>
  <c r="DA19" i="2"/>
  <c r="CZ19" i="2"/>
  <c r="CY19" i="2"/>
  <c r="CX19" i="2"/>
  <c r="CW19" i="2"/>
  <c r="CV19" i="2"/>
  <c r="CU19" i="2"/>
  <c r="CT19" i="2"/>
  <c r="CP19" i="2"/>
  <c r="CO19" i="2"/>
  <c r="CN19" i="2"/>
  <c r="CM19" i="2"/>
  <c r="CL19" i="2"/>
  <c r="CK19" i="2"/>
  <c r="CJ19" i="2"/>
  <c r="CI19" i="2"/>
  <c r="CH19" i="2"/>
  <c r="CG19" i="2"/>
  <c r="CF19" i="2"/>
  <c r="CE19" i="2"/>
  <c r="CD19" i="2"/>
  <c r="CC19" i="2"/>
  <c r="CB19" i="2"/>
  <c r="CA19" i="2"/>
  <c r="BZ19" i="2"/>
  <c r="BY19" i="2"/>
  <c r="BX19" i="2"/>
  <c r="BW19" i="2"/>
  <c r="BV19" i="2"/>
  <c r="EC18" i="2"/>
  <c r="EB18" i="2"/>
  <c r="EA18" i="2"/>
  <c r="DZ18" i="2"/>
  <c r="DY18" i="2"/>
  <c r="DX18" i="2"/>
  <c r="DW18" i="2"/>
  <c r="DV18" i="2"/>
  <c r="DU18" i="2"/>
  <c r="DT18" i="2"/>
  <c r="DS18" i="2"/>
  <c r="DR18" i="2"/>
  <c r="DQ18" i="2"/>
  <c r="DP18" i="2"/>
  <c r="DO18" i="2"/>
  <c r="DN18" i="2"/>
  <c r="DM18" i="2"/>
  <c r="DL18" i="2"/>
  <c r="DK18" i="2"/>
  <c r="DJ18" i="2"/>
  <c r="DI18" i="2"/>
  <c r="DH18" i="2"/>
  <c r="DG18" i="2"/>
  <c r="DF18" i="2"/>
  <c r="DE18" i="2"/>
  <c r="DD18" i="2"/>
  <c r="DC18" i="2"/>
  <c r="DB18" i="2"/>
  <c r="DA18" i="2"/>
  <c r="CZ18" i="2"/>
  <c r="CY18" i="2"/>
  <c r="CX18" i="2"/>
  <c r="CW18" i="2"/>
  <c r="CV18" i="2"/>
  <c r="CU18" i="2"/>
  <c r="CT18" i="2"/>
  <c r="CP18" i="2"/>
  <c r="CO18" i="2"/>
  <c r="CN18" i="2"/>
  <c r="CM18" i="2"/>
  <c r="CL18" i="2"/>
  <c r="CK18" i="2"/>
  <c r="CJ18" i="2"/>
  <c r="CI18" i="2"/>
  <c r="CH18" i="2"/>
  <c r="CG18" i="2"/>
  <c r="CF18" i="2"/>
  <c r="CE18" i="2"/>
  <c r="CD18" i="2"/>
  <c r="CC18" i="2"/>
  <c r="CB18" i="2"/>
  <c r="CA18" i="2"/>
  <c r="BZ18" i="2"/>
  <c r="BY18" i="2"/>
  <c r="BX18" i="2"/>
  <c r="BW18" i="2"/>
  <c r="BV18" i="2"/>
  <c r="EC17" i="2"/>
  <c r="EB17" i="2"/>
  <c r="EA17" i="2"/>
  <c r="DZ17" i="2"/>
  <c r="DY17" i="2"/>
  <c r="DX17" i="2"/>
  <c r="DW17" i="2"/>
  <c r="DV17" i="2"/>
  <c r="DU17" i="2"/>
  <c r="DT17" i="2"/>
  <c r="DS17" i="2"/>
  <c r="DR17" i="2"/>
  <c r="DQ17" i="2"/>
  <c r="DP17" i="2"/>
  <c r="DO17" i="2"/>
  <c r="DN17" i="2"/>
  <c r="DM17" i="2"/>
  <c r="DL17" i="2"/>
  <c r="DK17" i="2"/>
  <c r="DJ17" i="2"/>
  <c r="DI17" i="2"/>
  <c r="DH17" i="2"/>
  <c r="DG17" i="2"/>
  <c r="DF17" i="2"/>
  <c r="DE17" i="2"/>
  <c r="DD17" i="2"/>
  <c r="DC17" i="2"/>
  <c r="DB17" i="2"/>
  <c r="DA17" i="2"/>
  <c r="CZ17" i="2"/>
  <c r="CY17" i="2"/>
  <c r="CX17" i="2"/>
  <c r="CW17" i="2"/>
  <c r="CV17" i="2"/>
  <c r="CU17" i="2"/>
  <c r="CT17" i="2"/>
  <c r="CS17" i="2"/>
  <c r="CR17" i="2"/>
  <c r="CQ17" i="2"/>
  <c r="CM17" i="2"/>
  <c r="CL17" i="2"/>
  <c r="CK17" i="2"/>
  <c r="CJ17" i="2"/>
  <c r="CI17" i="2"/>
  <c r="CH17" i="2"/>
  <c r="CG17" i="2"/>
  <c r="CF17" i="2"/>
  <c r="CE17" i="2"/>
  <c r="CD17" i="2"/>
  <c r="CC17" i="2"/>
  <c r="CB17" i="2"/>
  <c r="CA17" i="2"/>
  <c r="BZ17" i="2"/>
  <c r="BY17" i="2"/>
  <c r="BX17" i="2"/>
  <c r="BW17" i="2"/>
  <c r="BV17" i="2"/>
  <c r="EC16" i="2"/>
  <c r="EB16" i="2"/>
  <c r="EA16" i="2"/>
  <c r="DZ16" i="2"/>
  <c r="DY16" i="2"/>
  <c r="DX16" i="2"/>
  <c r="DW16" i="2"/>
  <c r="DV16" i="2"/>
  <c r="DU16" i="2"/>
  <c r="DT16" i="2"/>
  <c r="DS16" i="2"/>
  <c r="DR16" i="2"/>
  <c r="DQ16" i="2"/>
  <c r="DP16" i="2"/>
  <c r="DO16" i="2"/>
  <c r="DN16" i="2"/>
  <c r="DM16" i="2"/>
  <c r="DL16" i="2"/>
  <c r="DK16" i="2"/>
  <c r="DJ16" i="2"/>
  <c r="DI16" i="2"/>
  <c r="DH16" i="2"/>
  <c r="DG16" i="2"/>
  <c r="DF16" i="2"/>
  <c r="DE16" i="2"/>
  <c r="DD16" i="2"/>
  <c r="DC16" i="2"/>
  <c r="DB16" i="2"/>
  <c r="DA16" i="2"/>
  <c r="CZ16" i="2"/>
  <c r="CY16" i="2"/>
  <c r="CX16" i="2"/>
  <c r="CW16" i="2"/>
  <c r="CV16" i="2"/>
  <c r="CU16" i="2"/>
  <c r="CT16" i="2"/>
  <c r="CS16" i="2"/>
  <c r="CR16" i="2"/>
  <c r="CQ16" i="2"/>
  <c r="CM16" i="2"/>
  <c r="CL16" i="2"/>
  <c r="CK16" i="2"/>
  <c r="CJ16" i="2"/>
  <c r="CI16" i="2"/>
  <c r="CH16" i="2"/>
  <c r="CG16" i="2"/>
  <c r="CF16" i="2"/>
  <c r="CE16" i="2"/>
  <c r="CD16" i="2"/>
  <c r="CC16" i="2"/>
  <c r="CB16" i="2"/>
  <c r="CA16" i="2"/>
  <c r="BZ16" i="2"/>
  <c r="BY16" i="2"/>
  <c r="BX16" i="2"/>
  <c r="BW16" i="2"/>
  <c r="BV16" i="2"/>
  <c r="EC15" i="2"/>
  <c r="EB15" i="2"/>
  <c r="EA15" i="2"/>
  <c r="DZ15" i="2"/>
  <c r="DY15" i="2"/>
  <c r="DX15" i="2"/>
  <c r="DW15" i="2"/>
  <c r="DV15" i="2"/>
  <c r="DU15" i="2"/>
  <c r="DT15" i="2"/>
  <c r="DS15" i="2"/>
  <c r="DR15" i="2"/>
  <c r="DQ15" i="2"/>
  <c r="DP15" i="2"/>
  <c r="DO15" i="2"/>
  <c r="DN15" i="2"/>
  <c r="DM15" i="2"/>
  <c r="DL15" i="2"/>
  <c r="DK15" i="2"/>
  <c r="DJ15" i="2"/>
  <c r="DI15" i="2"/>
  <c r="DH15" i="2"/>
  <c r="DG15" i="2"/>
  <c r="DF15" i="2"/>
  <c r="DE15" i="2"/>
  <c r="DD15" i="2"/>
  <c r="DC15" i="2"/>
  <c r="DB15" i="2"/>
  <c r="DA15" i="2"/>
  <c r="CZ15" i="2"/>
  <c r="CY15" i="2"/>
  <c r="CX15" i="2"/>
  <c r="CW15" i="2"/>
  <c r="CV15" i="2"/>
  <c r="CU15" i="2"/>
  <c r="CT15" i="2"/>
  <c r="CS15" i="2"/>
  <c r="CR15" i="2"/>
  <c r="CQ15" i="2"/>
  <c r="CP15" i="2"/>
  <c r="CO15" i="2"/>
  <c r="CN15" i="2"/>
  <c r="CJ15" i="2"/>
  <c r="CI15" i="2"/>
  <c r="CH15" i="2"/>
  <c r="CG15" i="2"/>
  <c r="CF15" i="2"/>
  <c r="CE15" i="2"/>
  <c r="CD15" i="2"/>
  <c r="CC15" i="2"/>
  <c r="CB15" i="2"/>
  <c r="CA15" i="2"/>
  <c r="BZ15" i="2"/>
  <c r="BY15" i="2"/>
  <c r="BX15" i="2"/>
  <c r="BW15" i="2"/>
  <c r="BV15" i="2"/>
  <c r="EC14" i="2"/>
  <c r="EB14" i="2"/>
  <c r="EA14" i="2"/>
  <c r="DZ14" i="2"/>
  <c r="DY14" i="2"/>
  <c r="DX14" i="2"/>
  <c r="DW14" i="2"/>
  <c r="DV14" i="2"/>
  <c r="DU14" i="2"/>
  <c r="DT14" i="2"/>
  <c r="DS14" i="2"/>
  <c r="DR14" i="2"/>
  <c r="DQ14" i="2"/>
  <c r="DP14" i="2"/>
  <c r="DO14" i="2"/>
  <c r="DN14" i="2"/>
  <c r="DM14" i="2"/>
  <c r="DL14" i="2"/>
  <c r="DK14" i="2"/>
  <c r="DJ14" i="2"/>
  <c r="DI14" i="2"/>
  <c r="DH14" i="2"/>
  <c r="DG14" i="2"/>
  <c r="DF14" i="2"/>
  <c r="DE14" i="2"/>
  <c r="DD14" i="2"/>
  <c r="DC14" i="2"/>
  <c r="DB14" i="2"/>
  <c r="DA14" i="2"/>
  <c r="CZ14" i="2"/>
  <c r="CY14" i="2"/>
  <c r="CX14" i="2"/>
  <c r="CW14" i="2"/>
  <c r="CV14" i="2"/>
  <c r="CU14" i="2"/>
  <c r="CT14" i="2"/>
  <c r="CS14" i="2"/>
  <c r="CR14" i="2"/>
  <c r="CQ14" i="2"/>
  <c r="CP14" i="2"/>
  <c r="CO14" i="2"/>
  <c r="CN14" i="2"/>
  <c r="CJ14" i="2"/>
  <c r="CI14" i="2"/>
  <c r="CH14" i="2"/>
  <c r="CG14" i="2"/>
  <c r="CF14" i="2"/>
  <c r="CE14" i="2"/>
  <c r="CD14" i="2"/>
  <c r="CC14" i="2"/>
  <c r="CB14" i="2"/>
  <c r="CA14" i="2"/>
  <c r="BZ14" i="2"/>
  <c r="BY14" i="2"/>
  <c r="BX14" i="2"/>
  <c r="BW14" i="2"/>
  <c r="BV14" i="2"/>
  <c r="EC13" i="2"/>
  <c r="EB13" i="2"/>
  <c r="EA13" i="2"/>
  <c r="DZ13" i="2"/>
  <c r="DY13" i="2"/>
  <c r="DX13" i="2"/>
  <c r="DW13" i="2"/>
  <c r="DV13" i="2"/>
  <c r="DU13" i="2"/>
  <c r="DT13" i="2"/>
  <c r="DS13" i="2"/>
  <c r="DR13" i="2"/>
  <c r="DQ13" i="2"/>
  <c r="DP13" i="2"/>
  <c r="DO13" i="2"/>
  <c r="DN13" i="2"/>
  <c r="DM13" i="2"/>
  <c r="DL13" i="2"/>
  <c r="DK13" i="2"/>
  <c r="DJ13" i="2"/>
  <c r="DI13" i="2"/>
  <c r="DH13" i="2"/>
  <c r="DG13" i="2"/>
  <c r="DF13" i="2"/>
  <c r="DE13" i="2"/>
  <c r="DD13" i="2"/>
  <c r="DC13" i="2"/>
  <c r="DB13" i="2"/>
  <c r="DA13" i="2"/>
  <c r="CZ13" i="2"/>
  <c r="CY13" i="2"/>
  <c r="CX13" i="2"/>
  <c r="CW13" i="2"/>
  <c r="CV13" i="2"/>
  <c r="CU13" i="2"/>
  <c r="CT13" i="2"/>
  <c r="CS13" i="2"/>
  <c r="CR13" i="2"/>
  <c r="CQ13" i="2"/>
  <c r="CP13" i="2"/>
  <c r="CO13" i="2"/>
  <c r="CN13" i="2"/>
  <c r="CM13" i="2"/>
  <c r="CL13" i="2"/>
  <c r="CK13" i="2"/>
  <c r="CG13" i="2"/>
  <c r="CF13" i="2"/>
  <c r="CE13" i="2"/>
  <c r="CD13" i="2"/>
  <c r="CC13" i="2"/>
  <c r="CB13" i="2"/>
  <c r="CA13" i="2"/>
  <c r="BZ13" i="2"/>
  <c r="BY13" i="2"/>
  <c r="BX13" i="2"/>
  <c r="BW13" i="2"/>
  <c r="BV13" i="2"/>
  <c r="EC12" i="2"/>
  <c r="EB12" i="2"/>
  <c r="EA12" i="2"/>
  <c r="DZ12" i="2"/>
  <c r="DY12" i="2"/>
  <c r="DX12" i="2"/>
  <c r="DW12" i="2"/>
  <c r="DV12" i="2"/>
  <c r="DU12" i="2"/>
  <c r="DT12" i="2"/>
  <c r="DS12" i="2"/>
  <c r="DR12" i="2"/>
  <c r="DQ12" i="2"/>
  <c r="DP12" i="2"/>
  <c r="DO12" i="2"/>
  <c r="DN12" i="2"/>
  <c r="DM12" i="2"/>
  <c r="DL12" i="2"/>
  <c r="DK12" i="2"/>
  <c r="DJ12" i="2"/>
  <c r="DI12" i="2"/>
  <c r="DH12" i="2"/>
  <c r="DG12" i="2"/>
  <c r="DF12" i="2"/>
  <c r="DE12" i="2"/>
  <c r="DD12" i="2"/>
  <c r="DC12" i="2"/>
  <c r="DB12" i="2"/>
  <c r="DA12" i="2"/>
  <c r="CZ12" i="2"/>
  <c r="CY12" i="2"/>
  <c r="CX12" i="2"/>
  <c r="CW12" i="2"/>
  <c r="CV12" i="2"/>
  <c r="CU12" i="2"/>
  <c r="CT12" i="2"/>
  <c r="CS12" i="2"/>
  <c r="CR12" i="2"/>
  <c r="CQ12" i="2"/>
  <c r="CP12" i="2"/>
  <c r="CO12" i="2"/>
  <c r="CN12" i="2"/>
  <c r="CM12" i="2"/>
  <c r="CL12" i="2"/>
  <c r="CK12" i="2"/>
  <c r="CG12" i="2"/>
  <c r="CF12" i="2"/>
  <c r="CE12" i="2"/>
  <c r="CD12" i="2"/>
  <c r="CC12" i="2"/>
  <c r="CB12" i="2"/>
  <c r="CA12" i="2"/>
  <c r="BZ12" i="2"/>
  <c r="BY12" i="2"/>
  <c r="BX12" i="2"/>
  <c r="BW12" i="2"/>
  <c r="BV12" i="2"/>
  <c r="EC11" i="2"/>
  <c r="EB11" i="2"/>
  <c r="EA11" i="2"/>
  <c r="DZ11" i="2"/>
  <c r="DY11" i="2"/>
  <c r="DX11" i="2"/>
  <c r="DW11" i="2"/>
  <c r="DV11" i="2"/>
  <c r="DU11" i="2"/>
  <c r="DT11" i="2"/>
  <c r="DS11" i="2"/>
  <c r="DR11" i="2"/>
  <c r="DQ11" i="2"/>
  <c r="DP11" i="2"/>
  <c r="DO11" i="2"/>
  <c r="DN11" i="2"/>
  <c r="DM11" i="2"/>
  <c r="DL11" i="2"/>
  <c r="DK11" i="2"/>
  <c r="DJ11" i="2"/>
  <c r="DI11" i="2"/>
  <c r="DH11" i="2"/>
  <c r="DG11" i="2"/>
  <c r="DF11" i="2"/>
  <c r="DE11" i="2"/>
  <c r="DD11" i="2"/>
  <c r="DC11" i="2"/>
  <c r="DB11" i="2"/>
  <c r="DA11" i="2"/>
  <c r="CZ11" i="2"/>
  <c r="CY11" i="2"/>
  <c r="CX11" i="2"/>
  <c r="CW11" i="2"/>
  <c r="CV11" i="2"/>
  <c r="CU11" i="2"/>
  <c r="CT11" i="2"/>
  <c r="CS11" i="2"/>
  <c r="CR11" i="2"/>
  <c r="CQ11" i="2"/>
  <c r="CP11" i="2"/>
  <c r="CO11" i="2"/>
  <c r="CN11" i="2"/>
  <c r="CM11" i="2"/>
  <c r="CL11" i="2"/>
  <c r="CK11" i="2"/>
  <c r="CJ11" i="2"/>
  <c r="CI11" i="2"/>
  <c r="CH11" i="2"/>
  <c r="CD11" i="2"/>
  <c r="CC11" i="2"/>
  <c r="CB11" i="2"/>
  <c r="CA11" i="2"/>
  <c r="BZ11" i="2"/>
  <c r="BY11" i="2"/>
  <c r="BX11" i="2"/>
  <c r="BW11" i="2"/>
  <c r="BV11" i="2"/>
  <c r="EC10" i="2"/>
  <c r="EB10" i="2"/>
  <c r="EA10" i="2"/>
  <c r="DZ10" i="2"/>
  <c r="DY10" i="2"/>
  <c r="DX10" i="2"/>
  <c r="DW10" i="2"/>
  <c r="DV10" i="2"/>
  <c r="DU10" i="2"/>
  <c r="DT10" i="2"/>
  <c r="DS10" i="2"/>
  <c r="DR10" i="2"/>
  <c r="DQ10" i="2"/>
  <c r="DP10" i="2"/>
  <c r="DO10" i="2"/>
  <c r="DN10" i="2"/>
  <c r="DM10" i="2"/>
  <c r="DL10" i="2"/>
  <c r="DK10" i="2"/>
  <c r="DJ10" i="2"/>
  <c r="DI10" i="2"/>
  <c r="DH10" i="2"/>
  <c r="DG10" i="2"/>
  <c r="DF10" i="2"/>
  <c r="DE10" i="2"/>
  <c r="DD10" i="2"/>
  <c r="DC10" i="2"/>
  <c r="DB10" i="2"/>
  <c r="DA10" i="2"/>
  <c r="CZ10" i="2"/>
  <c r="CY10" i="2"/>
  <c r="CX10" i="2"/>
  <c r="CW10" i="2"/>
  <c r="CV10" i="2"/>
  <c r="CU10" i="2"/>
  <c r="CT10" i="2"/>
  <c r="CS10" i="2"/>
  <c r="CR10" i="2"/>
  <c r="CQ10" i="2"/>
  <c r="CP10" i="2"/>
  <c r="CO10" i="2"/>
  <c r="CN10" i="2"/>
  <c r="CM10" i="2"/>
  <c r="CL10" i="2"/>
  <c r="CK10" i="2"/>
  <c r="CJ10" i="2"/>
  <c r="CI10" i="2"/>
  <c r="CH10" i="2"/>
  <c r="CD10" i="2"/>
  <c r="CC10" i="2"/>
  <c r="CB10" i="2"/>
  <c r="CA10" i="2"/>
  <c r="BZ10" i="2"/>
  <c r="BY10" i="2"/>
  <c r="BX10" i="2"/>
  <c r="BW10" i="2"/>
  <c r="BV10" i="2"/>
  <c r="EC9" i="2"/>
  <c r="EB9" i="2"/>
  <c r="EA9" i="2"/>
  <c r="DZ9" i="2"/>
  <c r="DY9" i="2"/>
  <c r="DX9" i="2"/>
  <c r="DW9" i="2"/>
  <c r="DV9" i="2"/>
  <c r="DU9" i="2"/>
  <c r="DT9" i="2"/>
  <c r="DS9" i="2"/>
  <c r="DR9" i="2"/>
  <c r="DQ9" i="2"/>
  <c r="DP9" i="2"/>
  <c r="DO9" i="2"/>
  <c r="DN9" i="2"/>
  <c r="DM9" i="2"/>
  <c r="DL9" i="2"/>
  <c r="DK9" i="2"/>
  <c r="DJ9" i="2"/>
  <c r="DI9" i="2"/>
  <c r="DH9" i="2"/>
  <c r="DG9" i="2"/>
  <c r="DF9" i="2"/>
  <c r="DE9" i="2"/>
  <c r="DD9" i="2"/>
  <c r="DC9" i="2"/>
  <c r="DB9" i="2"/>
  <c r="DA9" i="2"/>
  <c r="CZ9" i="2"/>
  <c r="CY9" i="2"/>
  <c r="CX9" i="2"/>
  <c r="CW9" i="2"/>
  <c r="CV9" i="2"/>
  <c r="CU9" i="2"/>
  <c r="CT9" i="2"/>
  <c r="CS9" i="2"/>
  <c r="CR9" i="2"/>
  <c r="CQ9" i="2"/>
  <c r="CP9" i="2"/>
  <c r="CO9" i="2"/>
  <c r="CN9" i="2"/>
  <c r="CM9" i="2"/>
  <c r="CL9" i="2"/>
  <c r="CK9" i="2"/>
  <c r="CJ9" i="2"/>
  <c r="CI9" i="2"/>
  <c r="CH9" i="2"/>
  <c r="CG9" i="2"/>
  <c r="CF9" i="2"/>
  <c r="CE9" i="2"/>
  <c r="CA9" i="2"/>
  <c r="BZ9" i="2"/>
  <c r="BY9" i="2"/>
  <c r="BX9" i="2"/>
  <c r="BW9" i="2"/>
  <c r="BV9" i="2"/>
  <c r="EC8" i="2"/>
  <c r="EB8" i="2"/>
  <c r="EA8" i="2"/>
  <c r="DZ8" i="2"/>
  <c r="DY8" i="2"/>
  <c r="DX8" i="2"/>
  <c r="DW8" i="2"/>
  <c r="DV8" i="2"/>
  <c r="DU8" i="2"/>
  <c r="DT8" i="2"/>
  <c r="DS8" i="2"/>
  <c r="DR8" i="2"/>
  <c r="DQ8" i="2"/>
  <c r="DP8" i="2"/>
  <c r="DO8" i="2"/>
  <c r="DN8" i="2"/>
  <c r="DM8" i="2"/>
  <c r="DL8" i="2"/>
  <c r="DK8" i="2"/>
  <c r="DJ8" i="2"/>
  <c r="DI8" i="2"/>
  <c r="DH8" i="2"/>
  <c r="DG8" i="2"/>
  <c r="DF8" i="2"/>
  <c r="DE8" i="2"/>
  <c r="DD8" i="2"/>
  <c r="DC8" i="2"/>
  <c r="DB8" i="2"/>
  <c r="DA8" i="2"/>
  <c r="CZ8" i="2"/>
  <c r="CY8" i="2"/>
  <c r="CX8" i="2"/>
  <c r="CW8" i="2"/>
  <c r="CV8" i="2"/>
  <c r="CU8" i="2"/>
  <c r="CT8" i="2"/>
  <c r="CS8" i="2"/>
  <c r="CR8" i="2"/>
  <c r="CQ8" i="2"/>
  <c r="CP8" i="2"/>
  <c r="CO8" i="2"/>
  <c r="CN8" i="2"/>
  <c r="CM8" i="2"/>
  <c r="CL8" i="2"/>
  <c r="CK8" i="2"/>
  <c r="CJ8" i="2"/>
  <c r="CI8" i="2"/>
  <c r="CH8" i="2"/>
  <c r="CG8" i="2"/>
  <c r="CF8" i="2"/>
  <c r="CE8" i="2"/>
  <c r="CA8" i="2"/>
  <c r="BZ8" i="2"/>
  <c r="BY8" i="2"/>
  <c r="BX8" i="2"/>
  <c r="BW8" i="2"/>
  <c r="BV8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BX7" i="2"/>
  <c r="BW7" i="2"/>
  <c r="BV7" i="2"/>
  <c r="EC6" i="2"/>
  <c r="EB6" i="2"/>
  <c r="EA6" i="2"/>
  <c r="DZ6" i="2"/>
  <c r="DY6" i="2"/>
  <c r="DX6" i="2"/>
  <c r="DW6" i="2"/>
  <c r="DV6" i="2"/>
  <c r="DU6" i="2"/>
  <c r="DT6" i="2"/>
  <c r="DS6" i="2"/>
  <c r="DR6" i="2"/>
  <c r="DQ6" i="2"/>
  <c r="DP6" i="2"/>
  <c r="DO6" i="2"/>
  <c r="DN6" i="2"/>
  <c r="DM6" i="2"/>
  <c r="DL6" i="2"/>
  <c r="DK6" i="2"/>
  <c r="DJ6" i="2"/>
  <c r="DI6" i="2"/>
  <c r="DH6" i="2"/>
  <c r="DG6" i="2"/>
  <c r="DF6" i="2"/>
  <c r="DE6" i="2"/>
  <c r="DD6" i="2"/>
  <c r="DC6" i="2"/>
  <c r="DB6" i="2"/>
  <c r="DA6" i="2"/>
  <c r="CZ6" i="2"/>
  <c r="CY6" i="2"/>
  <c r="CX6" i="2"/>
  <c r="CW6" i="2"/>
  <c r="CV6" i="2"/>
  <c r="CU6" i="2"/>
  <c r="CT6" i="2"/>
  <c r="CS6" i="2"/>
  <c r="CR6" i="2"/>
  <c r="CQ6" i="2"/>
  <c r="CP6" i="2"/>
  <c r="CO6" i="2"/>
  <c r="CN6" i="2"/>
  <c r="CM6" i="2"/>
  <c r="CL6" i="2"/>
  <c r="CK6" i="2"/>
  <c r="CJ6" i="2"/>
  <c r="CI6" i="2"/>
  <c r="CH6" i="2"/>
  <c r="CG6" i="2"/>
  <c r="CF6" i="2"/>
  <c r="CE6" i="2"/>
  <c r="CD6" i="2"/>
  <c r="CC6" i="2"/>
  <c r="CB6" i="2"/>
  <c r="BX6" i="2"/>
  <c r="BW6" i="2"/>
  <c r="BV6" i="2"/>
  <c r="EC5" i="2"/>
  <c r="EB5" i="2"/>
  <c r="EA5" i="2"/>
  <c r="DZ5" i="2"/>
  <c r="DY5" i="2"/>
  <c r="DX5" i="2"/>
  <c r="DW5" i="2"/>
  <c r="DV5" i="2"/>
  <c r="DU5" i="2"/>
  <c r="DT5" i="2"/>
  <c r="DS5" i="2"/>
  <c r="DR5" i="2"/>
  <c r="DQ5" i="2"/>
  <c r="DP5" i="2"/>
  <c r="DO5" i="2"/>
  <c r="DN5" i="2"/>
  <c r="DM5" i="2"/>
  <c r="DL5" i="2"/>
  <c r="DK5" i="2"/>
  <c r="DJ5" i="2"/>
  <c r="DI5" i="2"/>
  <c r="DH5" i="2"/>
  <c r="DG5" i="2"/>
  <c r="DF5" i="2"/>
  <c r="DE5" i="2"/>
  <c r="DD5" i="2"/>
  <c r="DC5" i="2"/>
  <c r="DB5" i="2"/>
  <c r="DA5" i="2"/>
  <c r="CZ5" i="2"/>
  <c r="CY5" i="2"/>
  <c r="CX5" i="2"/>
  <c r="CW5" i="2"/>
  <c r="CV5" i="2"/>
  <c r="CU5" i="2"/>
  <c r="CT5" i="2"/>
  <c r="CS5" i="2"/>
  <c r="CR5" i="2"/>
  <c r="CQ5" i="2"/>
  <c r="CP5" i="2"/>
  <c r="CO5" i="2"/>
  <c r="CN5" i="2"/>
  <c r="CM5" i="2"/>
  <c r="CL5" i="2"/>
  <c r="CK5" i="2"/>
  <c r="CJ5" i="2"/>
  <c r="CI5" i="2"/>
  <c r="CH5" i="2"/>
  <c r="CG5" i="2"/>
  <c r="CF5" i="2"/>
  <c r="CE5" i="2"/>
  <c r="CD5" i="2"/>
  <c r="CC5" i="2"/>
  <c r="CB5" i="2"/>
  <c r="CA5" i="2"/>
  <c r="BZ5" i="2"/>
  <c r="BY5" i="2"/>
  <c r="EC4" i="2"/>
  <c r="EB4" i="2"/>
  <c r="EA4" i="2"/>
  <c r="DZ4" i="2"/>
  <c r="DY4" i="2"/>
  <c r="DX4" i="2"/>
  <c r="DW4" i="2"/>
  <c r="DV4" i="2"/>
  <c r="DU4" i="2"/>
  <c r="DT4" i="2"/>
  <c r="DS4" i="2"/>
  <c r="DR4" i="2"/>
  <c r="DQ4" i="2"/>
  <c r="DP4" i="2"/>
  <c r="DO4" i="2"/>
  <c r="DN4" i="2"/>
  <c r="DM4" i="2"/>
  <c r="DL4" i="2"/>
  <c r="DK4" i="2"/>
  <c r="DJ4" i="2"/>
  <c r="DI4" i="2"/>
  <c r="DH4" i="2"/>
  <c r="DG4" i="2"/>
  <c r="DF4" i="2"/>
  <c r="DE4" i="2"/>
  <c r="DD4" i="2"/>
  <c r="DC4" i="2"/>
  <c r="DB4" i="2"/>
  <c r="DA4" i="2"/>
  <c r="CZ4" i="2"/>
  <c r="CY4" i="2"/>
  <c r="CX4" i="2"/>
  <c r="CW4" i="2"/>
  <c r="CV4" i="2"/>
  <c r="CU4" i="2"/>
  <c r="CT4" i="2"/>
  <c r="CS4" i="2"/>
  <c r="CR4" i="2"/>
  <c r="CQ4" i="2"/>
  <c r="CP4" i="2"/>
  <c r="CO4" i="2"/>
  <c r="CN4" i="2"/>
  <c r="CM4" i="2"/>
  <c r="CL4" i="2"/>
  <c r="CK4" i="2"/>
  <c r="CJ4" i="2"/>
  <c r="CI4" i="2"/>
  <c r="CH4" i="2"/>
  <c r="CG4" i="2"/>
  <c r="CF4" i="2"/>
  <c r="CE4" i="2"/>
  <c r="CD4" i="2"/>
  <c r="CC4" i="2"/>
  <c r="CB4" i="2"/>
  <c r="CA4" i="2"/>
  <c r="BZ4" i="2"/>
  <c r="BY4" i="2"/>
  <c r="A4" i="2"/>
  <c r="A6" i="2" s="1"/>
  <c r="A8" i="2" s="1"/>
  <c r="A10" i="2" s="1"/>
  <c r="A12" i="2" s="1"/>
  <c r="A14" i="2" s="1"/>
  <c r="A16" i="2" s="1"/>
  <c r="A18" i="2" s="1"/>
  <c r="A20" i="2" s="1"/>
  <c r="A22" i="2" s="1"/>
  <c r="A24" i="2" s="1"/>
  <c r="BH3" i="2"/>
  <c r="BK42" i="2" s="1"/>
  <c r="BE3" i="2"/>
  <c r="BK40" i="2" s="1"/>
  <c r="BB3" i="2"/>
  <c r="BK38" i="2" s="1"/>
  <c r="AY3" i="2"/>
  <c r="BK36" i="2" s="1"/>
  <c r="AV3" i="2"/>
  <c r="BK34" i="2" s="1"/>
  <c r="AS3" i="2"/>
  <c r="BK32" i="2" s="1"/>
  <c r="AP3" i="2"/>
  <c r="BK30" i="2" s="1"/>
  <c r="AM3" i="2"/>
  <c r="BK28" i="2" s="1"/>
  <c r="AJ3" i="2"/>
  <c r="BK26" i="2" s="1"/>
  <c r="AG3" i="2"/>
  <c r="AG44" i="2" s="1"/>
  <c r="AD3" i="2"/>
  <c r="BK22" i="2" s="1"/>
  <c r="AA3" i="2"/>
  <c r="BK20" i="2" s="1"/>
  <c r="X3" i="2"/>
  <c r="BK18" i="2" s="1"/>
  <c r="U3" i="2"/>
  <c r="BK16" i="2" s="1"/>
  <c r="R3" i="2"/>
  <c r="BK14" i="2" s="1"/>
  <c r="O3" i="2"/>
  <c r="BK12" i="2" s="1"/>
  <c r="L3" i="2"/>
  <c r="BK10" i="2" s="1"/>
  <c r="I3" i="2"/>
  <c r="I44" i="2" s="1"/>
  <c r="F3" i="2"/>
  <c r="BK6" i="2" s="1"/>
  <c r="C3" i="2"/>
  <c r="BK4" i="2" s="1"/>
  <c r="FL31" i="2" l="1"/>
  <c r="FX33" i="2"/>
  <c r="EN35" i="2"/>
  <c r="FU5" i="2"/>
  <c r="GA5" i="2"/>
  <c r="GG5" i="2"/>
  <c r="GM5" i="2"/>
  <c r="EW7" i="2"/>
  <c r="FC7" i="2"/>
  <c r="EW11" i="2"/>
  <c r="GG15" i="2"/>
  <c r="EW17" i="2"/>
  <c r="GG17" i="2"/>
  <c r="EK19" i="2"/>
  <c r="GG27" i="2"/>
  <c r="GM27" i="2"/>
  <c r="GM29" i="2"/>
  <c r="FC31" i="2"/>
  <c r="GM31" i="2"/>
  <c r="EQ33" i="2"/>
  <c r="FI33" i="2"/>
  <c r="FO33" i="2"/>
  <c r="FO35" i="2"/>
  <c r="GG35" i="2"/>
  <c r="GM35" i="2"/>
  <c r="GA37" i="2"/>
  <c r="GM37" i="2"/>
  <c r="FC39" i="2"/>
  <c r="EQ41" i="2"/>
  <c r="FI41" i="2"/>
  <c r="FX41" i="2"/>
  <c r="FX43" i="2"/>
  <c r="EN43" i="2"/>
  <c r="GD43" i="2"/>
  <c r="FL39" i="2"/>
  <c r="GM39" i="2"/>
  <c r="EN37" i="2"/>
  <c r="FL37" i="2"/>
  <c r="FO37" i="2"/>
  <c r="EQ35" i="2"/>
  <c r="FC35" i="2"/>
  <c r="GD35" i="2"/>
  <c r="FF33" i="2"/>
  <c r="ET31" i="2"/>
  <c r="FO29" i="2"/>
  <c r="GA29" i="2"/>
  <c r="EN29" i="2"/>
  <c r="FL29" i="2"/>
  <c r="EZ27" i="2"/>
  <c r="FL27" i="2"/>
  <c r="EK25" i="2"/>
  <c r="EW25" i="2"/>
  <c r="FI25" i="2"/>
  <c r="FU25" i="2"/>
  <c r="GG25" i="2"/>
  <c r="ET25" i="2"/>
  <c r="FF25" i="2"/>
  <c r="FR25" i="2"/>
  <c r="GD25" i="2"/>
  <c r="EW23" i="2"/>
  <c r="FI23" i="2"/>
  <c r="FO23" i="2"/>
  <c r="GA23" i="2"/>
  <c r="GG23" i="2"/>
  <c r="ET23" i="2"/>
  <c r="FF23" i="2"/>
  <c r="FR23" i="2"/>
  <c r="GD23" i="2"/>
  <c r="GP23" i="2"/>
  <c r="EQ21" i="2"/>
  <c r="FC21" i="2"/>
  <c r="FO21" i="2"/>
  <c r="GA21" i="2"/>
  <c r="GM21" i="2"/>
  <c r="ET21" i="2"/>
  <c r="FF21" i="2"/>
  <c r="FR21" i="2"/>
  <c r="GD21" i="2"/>
  <c r="GP21" i="2"/>
  <c r="FO19" i="2"/>
  <c r="GA19" i="2"/>
  <c r="GM19" i="2"/>
  <c r="FR19" i="2"/>
  <c r="GD19" i="2"/>
  <c r="GP19" i="2"/>
  <c r="EN5" i="2"/>
  <c r="FO5" i="2"/>
  <c r="FO7" i="2"/>
  <c r="GA7" i="2"/>
  <c r="GM7" i="2"/>
  <c r="EQ9" i="2"/>
  <c r="FC9" i="2"/>
  <c r="FO9" i="2"/>
  <c r="GM11" i="2"/>
  <c r="EQ13" i="2"/>
  <c r="FC13" i="2"/>
  <c r="FO13" i="2"/>
  <c r="GA13" i="2"/>
  <c r="GM13" i="2"/>
  <c r="EQ15" i="2"/>
  <c r="FC15" i="2"/>
  <c r="FO15" i="2"/>
  <c r="GA15" i="2"/>
  <c r="EK27" i="2"/>
  <c r="FI27" i="2"/>
  <c r="ET29" i="2"/>
  <c r="FR29" i="2"/>
  <c r="EQ31" i="2"/>
  <c r="GA31" i="2"/>
  <c r="EN33" i="2"/>
  <c r="EZ33" i="2"/>
  <c r="GD33" i="2"/>
  <c r="ET35" i="2"/>
  <c r="GA35" i="2"/>
  <c r="FC37" i="2"/>
  <c r="GJ37" i="2"/>
  <c r="EN39" i="2"/>
  <c r="FR39" i="2"/>
  <c r="FC41" i="2"/>
  <c r="GG41" i="2"/>
  <c r="GM41" i="2"/>
  <c r="EK43" i="2"/>
  <c r="EZ43" i="2"/>
  <c r="FF43" i="2"/>
  <c r="GJ43" i="2"/>
  <c r="GP43" i="2"/>
  <c r="FL5" i="2"/>
  <c r="FR7" i="2"/>
  <c r="GD7" i="2"/>
  <c r="GJ7" i="2"/>
  <c r="ET9" i="2"/>
  <c r="FF9" i="2"/>
  <c r="FL9" i="2"/>
  <c r="GJ11" i="2"/>
  <c r="ET13" i="2"/>
  <c r="FF13" i="2"/>
  <c r="FL13" i="2"/>
  <c r="FX13" i="2"/>
  <c r="GP13" i="2"/>
  <c r="EN15" i="2"/>
  <c r="EZ15" i="2"/>
  <c r="FR15" i="2"/>
  <c r="GD15" i="2"/>
  <c r="GJ25" i="2"/>
  <c r="ET27" i="2"/>
  <c r="FF27" i="2"/>
  <c r="FO27" i="2"/>
  <c r="GA27" i="2"/>
  <c r="FC29" i="2"/>
  <c r="GJ29" i="2"/>
  <c r="EN31" i="2"/>
  <c r="FR31" i="2"/>
  <c r="FC33" i="2"/>
  <c r="GG33" i="2"/>
  <c r="GM33" i="2"/>
  <c r="FL35" i="2"/>
  <c r="FX35" i="2"/>
  <c r="ET37" i="2"/>
  <c r="FR37" i="2"/>
  <c r="EQ39" i="2"/>
  <c r="GA39" i="2"/>
  <c r="EN41" i="2"/>
  <c r="EZ41" i="2"/>
  <c r="GD41" i="2"/>
  <c r="FI43" i="2"/>
  <c r="FR43" i="2"/>
  <c r="FC27" i="2"/>
  <c r="FO31" i="2"/>
  <c r="EQ37" i="2"/>
  <c r="GJ39" i="2"/>
  <c r="GA41" i="2"/>
  <c r="EQ29" i="2"/>
  <c r="GJ31" i="2"/>
  <c r="GA33" i="2"/>
  <c r="FO39" i="2"/>
  <c r="EQ7" i="2"/>
  <c r="GG7" i="2"/>
  <c r="FU9" i="2"/>
  <c r="GP9" i="2"/>
  <c r="EN11" i="2"/>
  <c r="EZ11" i="2"/>
  <c r="FR11" i="2"/>
  <c r="GD13" i="2"/>
  <c r="GJ13" i="2"/>
  <c r="FF15" i="2"/>
  <c r="FL15" i="2"/>
  <c r="FX15" i="2"/>
  <c r="GM15" i="2"/>
  <c r="EQ17" i="2"/>
  <c r="FC17" i="2"/>
  <c r="FO17" i="2"/>
  <c r="GA17" i="2"/>
  <c r="GM17" i="2"/>
  <c r="EQ19" i="2"/>
  <c r="FC19" i="2"/>
  <c r="FI19" i="2"/>
  <c r="EK21" i="2"/>
  <c r="EK23" i="2"/>
  <c r="EQ23" i="2"/>
  <c r="FU23" i="2"/>
  <c r="GM23" i="2"/>
  <c r="EQ25" i="2"/>
  <c r="FO25" i="2"/>
  <c r="GP25" i="2"/>
  <c r="GJ27" i="2"/>
  <c r="GP27" i="2"/>
  <c r="FI29" i="2"/>
  <c r="FX29" i="2"/>
  <c r="GD29" i="2"/>
  <c r="EK31" i="2"/>
  <c r="EZ31" i="2"/>
  <c r="FF31" i="2"/>
  <c r="GG31" i="2"/>
  <c r="GP31" i="2"/>
  <c r="FL33" i="2"/>
  <c r="FR33" i="2"/>
  <c r="EK35" i="2"/>
  <c r="EZ35" i="2"/>
  <c r="FF35" i="2"/>
  <c r="GJ35" i="2"/>
  <c r="GP35" i="2"/>
  <c r="FI37" i="2"/>
  <c r="FX37" i="2"/>
  <c r="GD37" i="2"/>
  <c r="EK39" i="2"/>
  <c r="EZ39" i="2"/>
  <c r="FF39" i="2"/>
  <c r="GG39" i="2"/>
  <c r="GP39" i="2"/>
  <c r="FL41" i="2"/>
  <c r="FR41" i="2"/>
  <c r="EN7" i="2"/>
  <c r="EZ7" i="2"/>
  <c r="FF7" i="2"/>
  <c r="FL7" i="2"/>
  <c r="FX7" i="2"/>
  <c r="EZ9" i="2"/>
  <c r="GA9" i="2"/>
  <c r="GM9" i="2"/>
  <c r="EQ11" i="2"/>
  <c r="FC11" i="2"/>
  <c r="FO11" i="2"/>
  <c r="GA11" i="2"/>
  <c r="GG11" i="2"/>
  <c r="FI13" i="2"/>
  <c r="FU13" i="2"/>
  <c r="EW15" i="2"/>
  <c r="GJ15" i="2"/>
  <c r="ET17" i="2"/>
  <c r="FF17" i="2"/>
  <c r="FR17" i="2"/>
  <c r="GD17" i="2"/>
  <c r="GP17" i="2"/>
  <c r="ET19" i="2"/>
  <c r="EZ21" i="2"/>
  <c r="FX21" i="2"/>
  <c r="EZ23" i="2"/>
  <c r="FL23" i="2"/>
  <c r="FX23" i="2"/>
  <c r="EQ27" i="2"/>
  <c r="EW27" i="2"/>
  <c r="FR27" i="2"/>
  <c r="FX27" i="2"/>
  <c r="EK29" i="2"/>
  <c r="EZ29" i="2"/>
  <c r="FF29" i="2"/>
  <c r="GG29" i="2"/>
  <c r="GP29" i="2"/>
  <c r="FI31" i="2"/>
  <c r="FX31" i="2"/>
  <c r="GD31" i="2"/>
  <c r="EK33" i="2"/>
  <c r="ET33" i="2"/>
  <c r="GJ33" i="2"/>
  <c r="GP33" i="2"/>
  <c r="FI35" i="2"/>
  <c r="FR35" i="2"/>
  <c r="EK37" i="2"/>
  <c r="EZ37" i="2"/>
  <c r="FF37" i="2"/>
  <c r="GG37" i="2"/>
  <c r="GP37" i="2"/>
  <c r="FI39" i="2"/>
  <c r="FX39" i="2"/>
  <c r="GD39" i="2"/>
  <c r="EK41" i="2"/>
  <c r="ET41" i="2"/>
  <c r="GJ41" i="2"/>
  <c r="GP41" i="2"/>
  <c r="EZ25" i="2"/>
  <c r="EK5" i="2"/>
  <c r="ET5" i="2"/>
  <c r="EZ5" i="2"/>
  <c r="FF5" i="2"/>
  <c r="EN13" i="2"/>
  <c r="EZ13" i="2"/>
  <c r="FI17" i="2"/>
  <c r="FX19" i="2"/>
  <c r="FI21" i="2"/>
  <c r="EN25" i="2"/>
  <c r="FX25" i="2"/>
  <c r="FL25" i="2"/>
  <c r="GM25" i="2"/>
  <c r="GJ23" i="2"/>
  <c r="EW21" i="2"/>
  <c r="GG21" i="2"/>
  <c r="FU21" i="2"/>
  <c r="EW19" i="2"/>
  <c r="GG19" i="2"/>
  <c r="FU19" i="2"/>
  <c r="EK17" i="2"/>
  <c r="EZ17" i="2"/>
  <c r="FU17" i="2"/>
  <c r="EK15" i="2"/>
  <c r="GP15" i="2"/>
  <c r="ET15" i="2"/>
  <c r="FR13" i="2"/>
  <c r="EK11" i="2"/>
  <c r="GP11" i="2"/>
  <c r="ET11" i="2"/>
  <c r="EN9" i="2"/>
  <c r="FI9" i="2"/>
  <c r="FR9" i="2"/>
  <c r="EK7" i="2"/>
  <c r="GP7" i="2"/>
  <c r="ET7" i="2"/>
  <c r="EQ5" i="2"/>
  <c r="EW5" i="2"/>
  <c r="FC5" i="2"/>
  <c r="FI5" i="2"/>
  <c r="FR5" i="2"/>
  <c r="FX5" i="2"/>
  <c r="GD5" i="2"/>
  <c r="GJ5" i="2"/>
  <c r="GP5" i="2"/>
  <c r="FU7" i="2"/>
  <c r="EW9" i="2"/>
  <c r="FU11" i="2"/>
  <c r="EW13" i="2"/>
  <c r="FU15" i="2"/>
  <c r="FI7" i="2"/>
  <c r="EK9" i="2"/>
  <c r="GG9" i="2"/>
  <c r="FI11" i="2"/>
  <c r="EK13" i="2"/>
  <c r="GG13" i="2"/>
  <c r="FI15" i="2"/>
  <c r="EN17" i="2"/>
  <c r="FL17" i="2"/>
  <c r="GJ17" i="2"/>
  <c r="EN19" i="2"/>
  <c r="FL19" i="2"/>
  <c r="GJ19" i="2"/>
  <c r="EN21" i="2"/>
  <c r="FL21" i="2"/>
  <c r="GJ21" i="2"/>
  <c r="FC23" i="2"/>
  <c r="EN23" i="2"/>
  <c r="FC25" i="2"/>
  <c r="GA25" i="2"/>
  <c r="EN27" i="2"/>
  <c r="FU27" i="2"/>
  <c r="EW29" i="2"/>
  <c r="FU29" i="2"/>
  <c r="EW31" i="2"/>
  <c r="FU31" i="2"/>
  <c r="EW33" i="2"/>
  <c r="FU33" i="2"/>
  <c r="EW35" i="2"/>
  <c r="FU35" i="2"/>
  <c r="EW37" i="2"/>
  <c r="FU37" i="2"/>
  <c r="EW39" i="2"/>
  <c r="FU39" i="2"/>
  <c r="EW41" i="2"/>
  <c r="FU41" i="2"/>
  <c r="EW43" i="2"/>
  <c r="FU43" i="2"/>
  <c r="EE26" i="2"/>
  <c r="EE34" i="2"/>
  <c r="EE42" i="2"/>
  <c r="EE29" i="2"/>
  <c r="BK8" i="2"/>
  <c r="ED16" i="2"/>
  <c r="ED17" i="2"/>
  <c r="ED24" i="2"/>
  <c r="ED25" i="2"/>
  <c r="EE38" i="2"/>
  <c r="EE39" i="2"/>
  <c r="EE28" i="2"/>
  <c r="ED31" i="2"/>
  <c r="BM16" i="2"/>
  <c r="BM24" i="2"/>
  <c r="BM32" i="2"/>
  <c r="BM40" i="2"/>
  <c r="EE15" i="2"/>
  <c r="EE22" i="2"/>
  <c r="EE23" i="2"/>
  <c r="ED43" i="2"/>
  <c r="BM6" i="2"/>
  <c r="EE14" i="2"/>
  <c r="BO32" i="2"/>
  <c r="BO8" i="2"/>
  <c r="BO16" i="2"/>
  <c r="BO24" i="2"/>
  <c r="EE10" i="2"/>
  <c r="EE13" i="2"/>
  <c r="EE25" i="2"/>
  <c r="ED26" i="2"/>
  <c r="EE30" i="2"/>
  <c r="EE31" i="2"/>
  <c r="ED37" i="2"/>
  <c r="ED41" i="2"/>
  <c r="EE43" i="2"/>
  <c r="F44" i="2"/>
  <c r="R44" i="2"/>
  <c r="AD44" i="2"/>
  <c r="AP44" i="2"/>
  <c r="BB44" i="2"/>
  <c r="ED20" i="2"/>
  <c r="ED21" i="2"/>
  <c r="ED22" i="2"/>
  <c r="BK24" i="2"/>
  <c r="ED32" i="2"/>
  <c r="ED33" i="2"/>
  <c r="ED38" i="2"/>
  <c r="U44" i="2"/>
  <c r="AS44" i="2"/>
  <c r="BE44" i="2"/>
  <c r="ED4" i="2"/>
  <c r="ED5" i="2"/>
  <c r="EE5" i="2"/>
  <c r="BM10" i="2"/>
  <c r="BM18" i="2"/>
  <c r="BM26" i="2"/>
  <c r="BM34" i="2"/>
  <c r="BM42" i="2"/>
  <c r="ED6" i="2"/>
  <c r="EE6" i="2"/>
  <c r="BO4" i="2"/>
  <c r="BM14" i="2"/>
  <c r="BM22" i="2"/>
  <c r="BM30" i="2"/>
  <c r="EE17" i="2"/>
  <c r="EE18" i="2"/>
  <c r="EE21" i="2"/>
  <c r="ED29" i="2"/>
  <c r="EE32" i="2"/>
  <c r="ED34" i="2"/>
  <c r="ED42" i="2"/>
  <c r="L44" i="2"/>
  <c r="X44" i="2"/>
  <c r="AJ44" i="2"/>
  <c r="AV44" i="2"/>
  <c r="BH44" i="2"/>
  <c r="BM8" i="2"/>
  <c r="EE7" i="2"/>
  <c r="BO28" i="2"/>
  <c r="ED9" i="2"/>
  <c r="ED12" i="2"/>
  <c r="ED13" i="2"/>
  <c r="ED14" i="2"/>
  <c r="BO40" i="2"/>
  <c r="C44" i="2"/>
  <c r="O44" i="2"/>
  <c r="AA44" i="2"/>
  <c r="AM44" i="2"/>
  <c r="AY44" i="2"/>
  <c r="EE9" i="2"/>
  <c r="ED8" i="2"/>
  <c r="BO6" i="2"/>
  <c r="BO14" i="2"/>
  <c r="BO22" i="2"/>
  <c r="BO30" i="2"/>
  <c r="BO38" i="2"/>
  <c r="EE8" i="2"/>
  <c r="BR8" i="2" s="1"/>
  <c r="EE16" i="2"/>
  <c r="ED19" i="2"/>
  <c r="EE24" i="2"/>
  <c r="EE33" i="2"/>
  <c r="BR32" i="2" s="1"/>
  <c r="BM12" i="2"/>
  <c r="BM20" i="2"/>
  <c r="BM28" i="2"/>
  <c r="BM36" i="2"/>
  <c r="BM4" i="2"/>
  <c r="EE11" i="2"/>
  <c r="EE19" i="2"/>
  <c r="ED27" i="2"/>
  <c r="ED35" i="2"/>
  <c r="EE36" i="2"/>
  <c r="EE37" i="2"/>
  <c r="BM38" i="2"/>
  <c r="ED40" i="2"/>
  <c r="ED11" i="2"/>
  <c r="ED36" i="2"/>
  <c r="EE4" i="2"/>
  <c r="BR4" i="2" s="1"/>
  <c r="BO10" i="2"/>
  <c r="BO18" i="2"/>
  <c r="BO26" i="2"/>
  <c r="BO34" i="2"/>
  <c r="BO42" i="2"/>
  <c r="ED7" i="2"/>
  <c r="ED10" i="2"/>
  <c r="BO12" i="2"/>
  <c r="EE12" i="2"/>
  <c r="ED15" i="2"/>
  <c r="ED18" i="2"/>
  <c r="BO20" i="2"/>
  <c r="EE20" i="2"/>
  <c r="ED23" i="2"/>
  <c r="BP22" i="2" s="1"/>
  <c r="EE27" i="2"/>
  <c r="ED28" i="2"/>
  <c r="ED30" i="2"/>
  <c r="EE35" i="2"/>
  <c r="BO36" i="2"/>
  <c r="ED39" i="2"/>
  <c r="EE40" i="2"/>
  <c r="EE41" i="2"/>
  <c r="BR20" i="2" l="1"/>
  <c r="BP32" i="2"/>
  <c r="BR30" i="2"/>
  <c r="BR34" i="2"/>
  <c r="BP8" i="2"/>
  <c r="BP9" i="2" s="1"/>
  <c r="GR16" i="2"/>
  <c r="BT16" i="2"/>
  <c r="GR32" i="2"/>
  <c r="BT32" i="2"/>
  <c r="BR26" i="2"/>
  <c r="GR40" i="2"/>
  <c r="BT40" i="2"/>
  <c r="BT28" i="2"/>
  <c r="GR28" i="2"/>
  <c r="GR42" i="2"/>
  <c r="BT42" i="2"/>
  <c r="GR38" i="2"/>
  <c r="BT38" i="2"/>
  <c r="GR18" i="2"/>
  <c r="BT18" i="2"/>
  <c r="BT34" i="2"/>
  <c r="GR34" i="2"/>
  <c r="GR12" i="2"/>
  <c r="BT12" i="2"/>
  <c r="GR24" i="2"/>
  <c r="BT24" i="2"/>
  <c r="GR8" i="2"/>
  <c r="BT8" i="2"/>
  <c r="GR20" i="2"/>
  <c r="BT20" i="2"/>
  <c r="BT26" i="2"/>
  <c r="GR26" i="2"/>
  <c r="BT36" i="2"/>
  <c r="GR36" i="2"/>
  <c r="GR10" i="2"/>
  <c r="BT10" i="2"/>
  <c r="GR14" i="2"/>
  <c r="BT14" i="2"/>
  <c r="GR22" i="2"/>
  <c r="BT22" i="2"/>
  <c r="GR30" i="2"/>
  <c r="BT30" i="2"/>
  <c r="BR24" i="2"/>
  <c r="BP4" i="2"/>
  <c r="BP5" i="2" s="1"/>
  <c r="BR16" i="2"/>
  <c r="BP38" i="2"/>
  <c r="BP30" i="2"/>
  <c r="BP31" i="2" s="1"/>
  <c r="BP36" i="2"/>
  <c r="BP26" i="2"/>
  <c r="BR14" i="2"/>
  <c r="BN32" i="2"/>
  <c r="BS32" i="2" s="1"/>
  <c r="BN40" i="2"/>
  <c r="BS40" i="2" s="1"/>
  <c r="BR12" i="2"/>
  <c r="BP42" i="2"/>
  <c r="BR42" i="2"/>
  <c r="BN16" i="2"/>
  <c r="BS16" i="2" s="1"/>
  <c r="BR28" i="2"/>
  <c r="BP24" i="2"/>
  <c r="BN12" i="2"/>
  <c r="BS12" i="2" s="1"/>
  <c r="BN24" i="2"/>
  <c r="BS24" i="2" s="1"/>
  <c r="BN26" i="2"/>
  <c r="BS26" i="2" s="1"/>
  <c r="BN38" i="2"/>
  <c r="BS38" i="2" s="1"/>
  <c r="BP28" i="2"/>
  <c r="BR22" i="2"/>
  <c r="BP23" i="2" s="1"/>
  <c r="BN30" i="2"/>
  <c r="BS30" i="2" s="1"/>
  <c r="BN22" i="2"/>
  <c r="BS22" i="2" s="1"/>
  <c r="BR38" i="2"/>
  <c r="BP16" i="2"/>
  <c r="BR6" i="2"/>
  <c r="BP6" i="2"/>
  <c r="BR10" i="2"/>
  <c r="BN8" i="2"/>
  <c r="BS8" i="2" s="1"/>
  <c r="BN42" i="2"/>
  <c r="BS42" i="2" s="1"/>
  <c r="BP12" i="2"/>
  <c r="BP20" i="2"/>
  <c r="BP21" i="2" s="1"/>
  <c r="BR36" i="2"/>
  <c r="BR18" i="2"/>
  <c r="BP14" i="2"/>
  <c r="BP40" i="2"/>
  <c r="BP34" i="2"/>
  <c r="BP35" i="2" s="1"/>
  <c r="BN14" i="2"/>
  <c r="BS14" i="2" s="1"/>
  <c r="BN6" i="2"/>
  <c r="BS6" i="2" s="1"/>
  <c r="BR40" i="2"/>
  <c r="BP18" i="2"/>
  <c r="BN36" i="2"/>
  <c r="BS36" i="2" s="1"/>
  <c r="BN18" i="2"/>
  <c r="BS18" i="2" s="1"/>
  <c r="BP10" i="2"/>
  <c r="BN10" i="2"/>
  <c r="BS10" i="2" s="1"/>
  <c r="BN34" i="2"/>
  <c r="BS34" i="2" s="1"/>
  <c r="BP33" i="2"/>
  <c r="BN28" i="2"/>
  <c r="BS28" i="2" s="1"/>
  <c r="BN20" i="2"/>
  <c r="BS20" i="2" s="1"/>
  <c r="BN4" i="2"/>
  <c r="BP29" i="2" l="1"/>
  <c r="BP27" i="2"/>
  <c r="BP17" i="2"/>
  <c r="BP25" i="2"/>
  <c r="BP37" i="2"/>
  <c r="BP39" i="2"/>
  <c r="FC24" i="2"/>
  <c r="FU28" i="2"/>
  <c r="BS4" i="2"/>
  <c r="EK22" i="2" s="1"/>
  <c r="BP13" i="2"/>
  <c r="FU36" i="2"/>
  <c r="FU30" i="2"/>
  <c r="FU38" i="2"/>
  <c r="FI10" i="2"/>
  <c r="FU40" i="2"/>
  <c r="GG8" i="2"/>
  <c r="GJ20" i="2"/>
  <c r="FI6" i="2"/>
  <c r="FU14" i="2"/>
  <c r="FI14" i="2"/>
  <c r="FR18" i="2"/>
  <c r="EW18" i="2"/>
  <c r="FU18" i="2"/>
  <c r="GP18" i="2"/>
  <c r="ET18" i="2"/>
  <c r="FC18" i="2"/>
  <c r="FF18" i="2"/>
  <c r="GM18" i="2"/>
  <c r="FI18" i="2"/>
  <c r="GA18" i="2"/>
  <c r="EQ18" i="2"/>
  <c r="GD18" i="2"/>
  <c r="GG18" i="2"/>
  <c r="EZ18" i="2"/>
  <c r="FX18" i="2"/>
  <c r="FO18" i="2"/>
  <c r="GG22" i="2"/>
  <c r="GD22" i="2"/>
  <c r="EW22" i="2"/>
  <c r="FR22" i="2"/>
  <c r="FF22" i="2"/>
  <c r="GP22" i="2"/>
  <c r="EZ22" i="2"/>
  <c r="FO22" i="2"/>
  <c r="FX22" i="2"/>
  <c r="EQ22" i="2"/>
  <c r="GM22" i="2"/>
  <c r="FI22" i="2"/>
  <c r="FL22" i="2"/>
  <c r="GJ22" i="2"/>
  <c r="FU22" i="2"/>
  <c r="ET22" i="2"/>
  <c r="GA22" i="2"/>
  <c r="FC12" i="2"/>
  <c r="GD12" i="2"/>
  <c r="FX12" i="2"/>
  <c r="ET12" i="2"/>
  <c r="FR12" i="2"/>
  <c r="FI12" i="2"/>
  <c r="GJ12" i="2"/>
  <c r="FO12" i="2"/>
  <c r="EQ12" i="2"/>
  <c r="GP12" i="2"/>
  <c r="GA12" i="2"/>
  <c r="GM12" i="2"/>
  <c r="FF12" i="2"/>
  <c r="EZ12" i="2"/>
  <c r="FL12" i="2"/>
  <c r="EN12" i="2"/>
  <c r="FU12" i="2"/>
  <c r="FL32" i="2"/>
  <c r="ET32" i="2"/>
  <c r="FX32" i="2"/>
  <c r="FF32" i="2"/>
  <c r="FC32" i="2"/>
  <c r="GD32" i="2"/>
  <c r="FO32" i="2"/>
  <c r="EN32" i="2"/>
  <c r="FI32" i="2"/>
  <c r="GA32" i="2"/>
  <c r="GJ32" i="2"/>
  <c r="GM32" i="2"/>
  <c r="GP32" i="2"/>
  <c r="EZ32" i="2"/>
  <c r="EK32" i="2"/>
  <c r="EQ32" i="2"/>
  <c r="GG32" i="2"/>
  <c r="FR32" i="2"/>
  <c r="GG12" i="2"/>
  <c r="EW40" i="2"/>
  <c r="EW8" i="2"/>
  <c r="GJ18" i="2"/>
  <c r="EW34" i="2"/>
  <c r="GJ34" i="2"/>
  <c r="GG34" i="2"/>
  <c r="FI34" i="2"/>
  <c r="EN34" i="2"/>
  <c r="GD34" i="2"/>
  <c r="EZ34" i="2"/>
  <c r="FL34" i="2"/>
  <c r="ET34" i="2"/>
  <c r="GM34" i="2"/>
  <c r="EQ34" i="2"/>
  <c r="FR34" i="2"/>
  <c r="FC34" i="2"/>
  <c r="FO34" i="2"/>
  <c r="GA34" i="2"/>
  <c r="FX34" i="2"/>
  <c r="FF34" i="2"/>
  <c r="GP34" i="2"/>
  <c r="EN36" i="2"/>
  <c r="EQ36" i="2"/>
  <c r="FX36" i="2"/>
  <c r="ET36" i="2"/>
  <c r="FF36" i="2"/>
  <c r="GP36" i="2"/>
  <c r="FL36" i="2"/>
  <c r="GD36" i="2"/>
  <c r="FC36" i="2"/>
  <c r="FO36" i="2"/>
  <c r="FR36" i="2"/>
  <c r="FI36" i="2"/>
  <c r="EZ36" i="2"/>
  <c r="GA36" i="2"/>
  <c r="GG36" i="2"/>
  <c r="GJ36" i="2"/>
  <c r="GM36" i="2"/>
  <c r="GJ42" i="2"/>
  <c r="FL42" i="2"/>
  <c r="EN42" i="2"/>
  <c r="GD42" i="2"/>
  <c r="FF42" i="2"/>
  <c r="FR42" i="2"/>
  <c r="FO42" i="2"/>
  <c r="ET42" i="2"/>
  <c r="GM42" i="2"/>
  <c r="GP42" i="2"/>
  <c r="FX42" i="2"/>
  <c r="EZ42" i="2"/>
  <c r="EQ42" i="2"/>
  <c r="FI42" i="2"/>
  <c r="GA42" i="2"/>
  <c r="GG42" i="2"/>
  <c r="FC42" i="2"/>
  <c r="FC30" i="2"/>
  <c r="FX30" i="2"/>
  <c r="GG30" i="2"/>
  <c r="FR30" i="2"/>
  <c r="GM30" i="2"/>
  <c r="GD30" i="2"/>
  <c r="EZ30" i="2"/>
  <c r="GJ30" i="2"/>
  <c r="GA30" i="2"/>
  <c r="FO30" i="2"/>
  <c r="EN30" i="2"/>
  <c r="EQ30" i="2"/>
  <c r="GP30" i="2"/>
  <c r="ET30" i="2"/>
  <c r="FI30" i="2"/>
  <c r="FL30" i="2"/>
  <c r="FF30" i="2"/>
  <c r="FC38" i="2"/>
  <c r="FF38" i="2"/>
  <c r="GP38" i="2"/>
  <c r="FR38" i="2"/>
  <c r="GD38" i="2"/>
  <c r="GM38" i="2"/>
  <c r="FO38" i="2"/>
  <c r="GA38" i="2"/>
  <c r="EQ38" i="2"/>
  <c r="EN38" i="2"/>
  <c r="GJ38" i="2"/>
  <c r="FL38" i="2"/>
  <c r="FX38" i="2"/>
  <c r="ET38" i="2"/>
  <c r="EZ38" i="2"/>
  <c r="GG38" i="2"/>
  <c r="FI38" i="2"/>
  <c r="GJ16" i="2"/>
  <c r="EW28" i="2"/>
  <c r="GA24" i="2"/>
  <c r="FC22" i="2"/>
  <c r="EW38" i="2"/>
  <c r="FU34" i="2"/>
  <c r="EW20" i="2"/>
  <c r="GP20" i="2"/>
  <c r="ET20" i="2"/>
  <c r="FU20" i="2"/>
  <c r="FR20" i="2"/>
  <c r="FF20" i="2"/>
  <c r="GD20" i="2"/>
  <c r="GA20" i="2"/>
  <c r="FC20" i="2"/>
  <c r="EZ20" i="2"/>
  <c r="GG20" i="2"/>
  <c r="FO20" i="2"/>
  <c r="FX20" i="2"/>
  <c r="GM20" i="2"/>
  <c r="EQ20" i="2"/>
  <c r="FI20" i="2"/>
  <c r="GP10" i="2"/>
  <c r="FX10" i="2"/>
  <c r="FO10" i="2"/>
  <c r="FF10" i="2"/>
  <c r="GM10" i="2"/>
  <c r="GD10" i="2"/>
  <c r="GG10" i="2"/>
  <c r="EZ10" i="2"/>
  <c r="EN10" i="2"/>
  <c r="FR10" i="2"/>
  <c r="FC10" i="2"/>
  <c r="EW10" i="2"/>
  <c r="FL10" i="2"/>
  <c r="GJ10" i="2"/>
  <c r="GA10" i="2"/>
  <c r="EQ10" i="2"/>
  <c r="ET10" i="2"/>
  <c r="GP6" i="2"/>
  <c r="FX6" i="2"/>
  <c r="FL6" i="2"/>
  <c r="FO6" i="2"/>
  <c r="GM6" i="2"/>
  <c r="EW6" i="2"/>
  <c r="GA6" i="2"/>
  <c r="GD6" i="2"/>
  <c r="EN6" i="2"/>
  <c r="GG6" i="2"/>
  <c r="EQ6" i="2"/>
  <c r="ET6" i="2"/>
  <c r="EZ6" i="2"/>
  <c r="FC6" i="2"/>
  <c r="FR6" i="2"/>
  <c r="FF6" i="2"/>
  <c r="GJ6" i="2"/>
  <c r="EZ8" i="2"/>
  <c r="FF8" i="2"/>
  <c r="FU8" i="2"/>
  <c r="FI8" i="2"/>
  <c r="GJ8" i="2"/>
  <c r="EN8" i="2"/>
  <c r="FL8" i="2"/>
  <c r="ET8" i="2"/>
  <c r="GA8" i="2"/>
  <c r="EQ8" i="2"/>
  <c r="FC8" i="2"/>
  <c r="FR8" i="2"/>
  <c r="GM8" i="2"/>
  <c r="FX8" i="2"/>
  <c r="GP8" i="2"/>
  <c r="GD8" i="2"/>
  <c r="FO8" i="2"/>
  <c r="GA26" i="2"/>
  <c r="ET26" i="2"/>
  <c r="FO26" i="2"/>
  <c r="FF26" i="2"/>
  <c r="FC26" i="2"/>
  <c r="GD26" i="2"/>
  <c r="GP26" i="2"/>
  <c r="FI26" i="2"/>
  <c r="EQ26" i="2"/>
  <c r="FL26" i="2"/>
  <c r="EW26" i="2"/>
  <c r="GG26" i="2"/>
  <c r="FX26" i="2"/>
  <c r="GJ26" i="2"/>
  <c r="GM26" i="2"/>
  <c r="EZ26" i="2"/>
  <c r="FR26" i="2"/>
  <c r="FU10" i="2"/>
  <c r="EN20" i="2"/>
  <c r="EN18" i="2"/>
  <c r="EW32" i="2"/>
  <c r="EN16" i="2"/>
  <c r="EN26" i="2"/>
  <c r="EW42" i="2"/>
  <c r="EN28" i="2"/>
  <c r="FR28" i="2"/>
  <c r="EZ28" i="2"/>
  <c r="GJ28" i="2"/>
  <c r="EQ28" i="2"/>
  <c r="ET28" i="2"/>
  <c r="GA28" i="2"/>
  <c r="FF28" i="2"/>
  <c r="GP28" i="2"/>
  <c r="FI28" i="2"/>
  <c r="FC28" i="2"/>
  <c r="FL28" i="2"/>
  <c r="GG28" i="2"/>
  <c r="FX28" i="2"/>
  <c r="GM28" i="2"/>
  <c r="GD28" i="2"/>
  <c r="FO28" i="2"/>
  <c r="GJ14" i="2"/>
  <c r="GG14" i="2"/>
  <c r="FR14" i="2"/>
  <c r="FC14" i="2"/>
  <c r="GP14" i="2"/>
  <c r="EZ14" i="2"/>
  <c r="GM14" i="2"/>
  <c r="FF14" i="2"/>
  <c r="FL14" i="2"/>
  <c r="FX14" i="2"/>
  <c r="ET14" i="2"/>
  <c r="GA14" i="2"/>
  <c r="FO14" i="2"/>
  <c r="GD14" i="2"/>
  <c r="EW14" i="2"/>
  <c r="EQ14" i="2"/>
  <c r="EN14" i="2"/>
  <c r="GD24" i="2"/>
  <c r="EQ24" i="2"/>
  <c r="GP24" i="2"/>
  <c r="FU24" i="2"/>
  <c r="EN24" i="2"/>
  <c r="ET24" i="2"/>
  <c r="EW24" i="2"/>
  <c r="GM24" i="2"/>
  <c r="FR24" i="2"/>
  <c r="FO24" i="2"/>
  <c r="FF24" i="2"/>
  <c r="FX24" i="2"/>
  <c r="EZ24" i="2"/>
  <c r="GJ24" i="2"/>
  <c r="FL24" i="2"/>
  <c r="GG24" i="2"/>
  <c r="FI24" i="2"/>
  <c r="FU16" i="2"/>
  <c r="ET16" i="2"/>
  <c r="FR16" i="2"/>
  <c r="EW16" i="2"/>
  <c r="EZ16" i="2"/>
  <c r="GP16" i="2"/>
  <c r="FC16" i="2"/>
  <c r="FO16" i="2"/>
  <c r="GA16" i="2"/>
  <c r="FI16" i="2"/>
  <c r="GM16" i="2"/>
  <c r="GD16" i="2"/>
  <c r="GG16" i="2"/>
  <c r="EQ16" i="2"/>
  <c r="FX16" i="2"/>
  <c r="FF16" i="2"/>
  <c r="FL40" i="2"/>
  <c r="EZ40" i="2"/>
  <c r="GJ40" i="2"/>
  <c r="GD40" i="2"/>
  <c r="FO40" i="2"/>
  <c r="EN40" i="2"/>
  <c r="GP40" i="2"/>
  <c r="EQ40" i="2"/>
  <c r="GM40" i="2"/>
  <c r="FC40" i="2"/>
  <c r="FF40" i="2"/>
  <c r="FR40" i="2"/>
  <c r="FI40" i="2"/>
  <c r="GG40" i="2"/>
  <c r="GA40" i="2"/>
  <c r="FX40" i="2"/>
  <c r="ET40" i="2"/>
  <c r="EN22" i="2"/>
  <c r="EW12" i="2"/>
  <c r="FL20" i="2"/>
  <c r="EW36" i="2"/>
  <c r="FU6" i="2"/>
  <c r="FL18" i="2"/>
  <c r="FU32" i="2"/>
  <c r="FL16" i="2"/>
  <c r="EW30" i="2"/>
  <c r="FU26" i="2"/>
  <c r="FU42" i="2"/>
  <c r="BP15" i="2"/>
  <c r="BP43" i="2"/>
  <c r="BP7" i="2"/>
  <c r="BP11" i="2"/>
  <c r="BP19" i="2"/>
  <c r="BP41" i="2"/>
  <c r="ET4" i="2" l="1"/>
  <c r="EK4" i="2"/>
  <c r="EK12" i="2"/>
  <c r="GP4" i="2"/>
  <c r="EK28" i="2"/>
  <c r="FO4" i="2"/>
  <c r="GD4" i="2"/>
  <c r="EK8" i="2"/>
  <c r="EK40" i="2"/>
  <c r="EK16" i="2"/>
  <c r="EK42" i="2"/>
  <c r="EK34" i="2"/>
  <c r="GA4" i="2"/>
  <c r="EK24" i="2"/>
  <c r="EK6" i="2"/>
  <c r="GR6" i="2" s="1"/>
  <c r="BT6" i="2" s="1"/>
  <c r="EK10" i="2"/>
  <c r="EK36" i="2"/>
  <c r="GM4" i="2"/>
  <c r="EK18" i="2"/>
  <c r="EQ4" i="2"/>
  <c r="EK14" i="2"/>
  <c r="FX4" i="2"/>
  <c r="EK26" i="2"/>
  <c r="FR4" i="2"/>
  <c r="EK30" i="2"/>
  <c r="GG4" i="2"/>
  <c r="FF4" i="2"/>
  <c r="EN4" i="2"/>
  <c r="FC4" i="2"/>
  <c r="EK20" i="2"/>
  <c r="EW4" i="2"/>
  <c r="GJ4" i="2"/>
  <c r="EK38" i="2"/>
  <c r="EZ4" i="2"/>
  <c r="FU4" i="2"/>
  <c r="FL4" i="2"/>
  <c r="FI4" i="2"/>
  <c r="GR4" i="2" l="1"/>
  <c r="BT4" i="2" s="1"/>
</calcChain>
</file>

<file path=xl/sharedStrings.xml><?xml version="1.0" encoding="utf-8"?>
<sst xmlns="http://schemas.openxmlformats.org/spreadsheetml/2006/main" count="833" uniqueCount="35">
  <si>
    <t>Воркутауголь</t>
  </si>
  <si>
    <t>Изумруд</t>
  </si>
  <si>
    <t>ЦДБ</t>
  </si>
  <si>
    <t>Горноспасатель</t>
  </si>
  <si>
    <t>игр</t>
  </si>
  <si>
    <t>побед</t>
  </si>
  <si>
    <t>ничьих</t>
  </si>
  <si>
    <t>поражений</t>
  </si>
  <si>
    <t>разница</t>
  </si>
  <si>
    <t>очков</t>
  </si>
  <si>
    <t>место</t>
  </si>
  <si>
    <t>-</t>
  </si>
  <si>
    <t>о таблице:</t>
  </si>
  <si>
    <t>таблица проста, а главное работает</t>
  </si>
  <si>
    <t>все что от вас требуется - это корректно вводить результаты матчей</t>
  </si>
  <si>
    <r>
      <t>символы " - " свидетельствуют о том что матч еще не состоялся</t>
    </r>
    <r>
      <rPr>
        <i/>
        <sz val="11"/>
        <rFont val="Verdana"/>
        <family val="2"/>
        <charset val="204"/>
      </rPr>
      <t xml:space="preserve"> и таблице не надо его считать,</t>
    </r>
  </si>
  <si>
    <t>так что если вы случайно удалили этот символ, то возможны ошибки в вычислениях.</t>
  </si>
  <si>
    <t>скачать новую на http://vkfb.ru</t>
  </si>
  <si>
    <t>очки+разница</t>
  </si>
  <si>
    <t>заб</t>
  </si>
  <si>
    <t>проп</t>
  </si>
  <si>
    <t>x</t>
  </si>
  <si>
    <t>верните его на место и все будет в порядке. Т.е. еще не сыгранный матч должен выглядеть как "- -"</t>
  </si>
  <si>
    <t>места командам таблица проставляет по следующим критериям: 1) личные встречи 2) разница мячей.</t>
  </si>
  <si>
    <t>т.е. в случае если у двух или более команд одинаковое количество очков, приоритет будет у команды,</t>
  </si>
  <si>
    <t>заработавшей большее количество очков, большую разницу мячей в матчах между этими несколькими</t>
  </si>
  <si>
    <t>Название турнира 2014</t>
  </si>
  <si>
    <t>VKFB.RU</t>
  </si>
  <si>
    <t>если вам все-таки удалось сделать таблицу нерабочей, то вы всегда можете</t>
  </si>
  <si>
    <t>ничего не удаляйте, ничего не исправляйте в очерченном серым поле таблицы и она всегда будет работать</t>
  </si>
  <si>
    <r>
      <t xml:space="preserve">если у вас сомнения насчет работоспособности, то она проверена уже много раз и она </t>
    </r>
    <r>
      <rPr>
        <i/>
        <u/>
        <sz val="11"/>
        <rFont val="Verdana"/>
        <family val="2"/>
        <charset val="204"/>
      </rPr>
      <t>работает без ошибок</t>
    </r>
    <r>
      <rPr>
        <i/>
        <sz val="11"/>
        <rFont val="Verdana"/>
        <family val="2"/>
        <charset val="204"/>
      </rPr>
      <t>.</t>
    </r>
  </si>
  <si>
    <t>автор: apex17@mail.ru</t>
  </si>
  <si>
    <r>
      <rPr>
        <i/>
        <sz val="11"/>
        <rFont val="Verdana"/>
        <family val="2"/>
        <charset val="204"/>
      </rPr>
      <t xml:space="preserve">введите свои названия команд, если команд меньше чем 20, то </t>
    </r>
    <r>
      <rPr>
        <b/>
        <i/>
        <sz val="11"/>
        <rFont val="Verdana"/>
        <family val="2"/>
        <charset val="204"/>
      </rPr>
      <t>скройте лишние столбцы и строки</t>
    </r>
  </si>
  <si>
    <t>вы можете форматировать ячейки (синим, красным, жирным, тонким…) как угодно</t>
  </si>
  <si>
    <t>командами. если вам это неподходит, проставьте места сами.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</si>
</sst>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b/>
      <sz val="12"/>
      <name val="Arial Cyr"/>
      <family val="2"/>
      <charset val="204"/>
    </font>
    <font>
      <b/>
      <sz val="12"/>
      <color indexed="17"/>
      <name val="Arial Cyr"/>
      <family val="2"/>
      <charset val="204"/>
    </font>
    <font>
      <b/>
      <sz val="12"/>
      <color indexed="30"/>
      <name val="Arial Cyr"/>
      <family val="2"/>
      <charset val="204"/>
    </font>
    <font>
      <b/>
      <sz val="12"/>
      <color indexed="60"/>
      <name val="Arial Cyr"/>
      <family val="2"/>
      <charset val="204"/>
    </font>
    <font>
      <sz val="10"/>
      <name val="Arial Cyr"/>
      <family val="2"/>
      <charset val="204"/>
    </font>
    <font>
      <i/>
      <sz val="11"/>
      <color indexed="9"/>
      <name val="Verdana"/>
      <family val="2"/>
      <charset val="204"/>
    </font>
    <font>
      <i/>
      <sz val="11"/>
      <name val="Verdana"/>
      <family val="2"/>
      <charset val="204"/>
    </font>
    <font>
      <b/>
      <i/>
      <sz val="11"/>
      <name val="Verdana"/>
      <family val="2"/>
      <charset val="204"/>
    </font>
    <font>
      <u/>
      <sz val="10"/>
      <color indexed="12"/>
      <name val="Arial Cyr"/>
      <family val="2"/>
      <charset val="204"/>
    </font>
    <font>
      <sz val="18"/>
      <name val="Verdana"/>
      <family val="2"/>
      <charset val="204"/>
    </font>
    <font>
      <b/>
      <i/>
      <sz val="10"/>
      <color indexed="55"/>
      <name val="Arial Cyr"/>
      <family val="2"/>
      <charset val="204"/>
    </font>
    <font>
      <b/>
      <u/>
      <sz val="11"/>
      <color indexed="12"/>
      <name val="Verdana"/>
      <family val="2"/>
      <charset val="204"/>
    </font>
    <font>
      <i/>
      <u/>
      <sz val="11"/>
      <name val="Verdana"/>
      <family val="2"/>
      <charset val="204"/>
    </font>
    <font>
      <sz val="11"/>
      <name val="Verdan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/>
      <diagonal/>
    </border>
  </borders>
  <cellStyleXfs count="3">
    <xf numFmtId="0" fontId="0" fillId="0" borderId="0"/>
    <xf numFmtId="0" fontId="7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0" fillId="0" borderId="1" xfId="0" applyBorder="1"/>
    <xf numFmtId="0" fontId="0" fillId="2" borderId="0" xfId="0" applyFill="1" applyProtection="1"/>
    <xf numFmtId="0" fontId="1" fillId="2" borderId="0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left"/>
    </xf>
    <xf numFmtId="0" fontId="0" fillId="0" borderId="0" xfId="0" applyProtection="1"/>
    <xf numFmtId="0" fontId="1" fillId="0" borderId="5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3" borderId="4" xfId="0" applyFill="1" applyBorder="1" applyAlignment="1" applyProtection="1"/>
    <xf numFmtId="0" fontId="0" fillId="3" borderId="5" xfId="0" applyFill="1" applyBorder="1" applyAlignment="1" applyProtection="1">
      <alignment horizontal="center"/>
    </xf>
    <xf numFmtId="0" fontId="0" fillId="0" borderId="4" xfId="0" applyBorder="1" applyAlignment="1" applyProtection="1"/>
    <xf numFmtId="0" fontId="0" fillId="0" borderId="5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0" xfId="0" applyBorder="1" applyAlignment="1" applyProtection="1"/>
    <xf numFmtId="0" fontId="0" fillId="2" borderId="20" xfId="0" applyFill="1" applyBorder="1" applyAlignment="1" applyProtection="1">
      <alignment horizontal="center"/>
    </xf>
    <xf numFmtId="0" fontId="0" fillId="3" borderId="13" xfId="0" applyFill="1" applyBorder="1" applyAlignment="1" applyProtection="1"/>
    <xf numFmtId="0" fontId="0" fillId="3" borderId="2" xfId="0" applyFill="1" applyBorder="1" applyAlignment="1" applyProtection="1">
      <alignment horizontal="center"/>
    </xf>
    <xf numFmtId="0" fontId="0" fillId="0" borderId="13" xfId="0" applyBorder="1" applyAlignment="1" applyProtection="1"/>
    <xf numFmtId="0" fontId="0" fillId="0" borderId="2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8" fillId="2" borderId="1" xfId="1" applyFont="1" applyFill="1" applyBorder="1"/>
    <xf numFmtId="0" fontId="7" fillId="2" borderId="1" xfId="1" applyFill="1" applyBorder="1"/>
    <xf numFmtId="0" fontId="9" fillId="0" borderId="0" xfId="1" applyFont="1"/>
    <xf numFmtId="0" fontId="7" fillId="0" borderId="0" xfId="1"/>
    <xf numFmtId="0" fontId="10" fillId="0" borderId="0" xfId="1" applyFont="1"/>
    <xf numFmtId="0" fontId="0" fillId="0" borderId="25" xfId="0" applyBorder="1" applyAlignment="1" applyProtection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 vertical="center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1" fillId="0" borderId="24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/>
    </xf>
    <xf numFmtId="0" fontId="1" fillId="3" borderId="5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2" xfId="0" applyFon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 vertical="center" textRotation="90"/>
    </xf>
    <xf numFmtId="0" fontId="3" fillId="0" borderId="8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</xf>
    <xf numFmtId="0" fontId="0" fillId="0" borderId="31" xfId="0" applyBorder="1" applyProtection="1"/>
    <xf numFmtId="14" fontId="13" fillId="0" borderId="32" xfId="0" applyNumberFormat="1" applyFont="1" applyBorder="1" applyAlignment="1" applyProtection="1">
      <alignment horizontal="center"/>
    </xf>
    <xf numFmtId="0" fontId="13" fillId="0" borderId="32" xfId="0" applyFont="1" applyBorder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14" fillId="0" borderId="0" xfId="2" applyFont="1" applyAlignment="1" applyProtection="1">
      <alignment horizontal="left"/>
    </xf>
    <xf numFmtId="0" fontId="16" fillId="0" borderId="0" xfId="1" applyFont="1" applyAlignment="1">
      <alignment horizontal="right"/>
    </xf>
  </cellXfs>
  <cellStyles count="3">
    <cellStyle name="Гиперссылка" xfId="2" builtinId="8"/>
    <cellStyle name="Обычный" xfId="0" builtinId="0"/>
    <cellStyle name="Обычный 2" xfId="1"/>
  </cellStyles>
  <dxfs count="2285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3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72;&#1073;&#1083;&#1080;&#1094;&#1072;%20&#1088;&#1077;&#1079;-&#1090;&#1086;&#1074;%20&#1085;&#1072;%2020%20&#1082;&#1086;&#1084;&#1072;&#1085;&#1076;%20(&#1075;&#1086;&#1090;&#1086;&#1074;&#1072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  <sheetName val="расписание"/>
      <sheetName val="составы"/>
      <sheetName val="about"/>
    </sheetNames>
    <sheetDataSet>
      <sheetData sheetId="0">
        <row r="5">
          <cell r="B5" t="str">
            <v>Воркутауголь</v>
          </cell>
        </row>
        <row r="7">
          <cell r="B7" t="str">
            <v>Воркутинская</v>
          </cell>
        </row>
        <row r="9">
          <cell r="B9" t="str">
            <v>Воргашорская</v>
          </cell>
        </row>
        <row r="11">
          <cell r="B11" t="str">
            <v>ВГСЧ</v>
          </cell>
        </row>
        <row r="13">
          <cell r="B13" t="str">
            <v>Изумруд</v>
          </cell>
        </row>
        <row r="15">
          <cell r="B15" t="str">
            <v>Северная</v>
          </cell>
        </row>
        <row r="17">
          <cell r="B17" t="str">
            <v>Динамо</v>
          </cell>
        </row>
        <row r="19">
          <cell r="B19" t="str">
            <v>Комсомольская</v>
          </cell>
        </row>
        <row r="21">
          <cell r="B21" t="str">
            <v>ВТП</v>
          </cell>
        </row>
        <row r="23">
          <cell r="B23" t="str">
            <v>Золотой шар</v>
          </cell>
        </row>
        <row r="25">
          <cell r="B25" t="str">
            <v>ВМЗ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vkfb.ru/exce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R46"/>
  <sheetViews>
    <sheetView showGridLines="0" tabSelected="1" topLeftCell="B1" zoomScaleNormal="100" workbookViewId="0">
      <selection activeCell="B1" sqref="B1:BT1"/>
    </sheetView>
  </sheetViews>
  <sheetFormatPr defaultRowHeight="15" x14ac:dyDescent="0.25"/>
  <cols>
    <col min="1" max="1" width="3.42578125" customWidth="1"/>
    <col min="2" max="2" width="19.28515625" customWidth="1"/>
    <col min="3" max="3" width="2.7109375" customWidth="1"/>
    <col min="4" max="4" width="0.85546875" customWidth="1"/>
    <col min="5" max="6" width="2.7109375" customWidth="1"/>
    <col min="7" max="7" width="0.85546875" customWidth="1"/>
    <col min="8" max="9" width="2.7109375" customWidth="1"/>
    <col min="10" max="10" width="0.85546875" customWidth="1"/>
    <col min="11" max="12" width="2.7109375" customWidth="1"/>
    <col min="13" max="13" width="0.85546875" customWidth="1"/>
    <col min="14" max="15" width="2.7109375" customWidth="1"/>
    <col min="16" max="16" width="0.85546875" customWidth="1"/>
    <col min="17" max="18" width="2.7109375" customWidth="1"/>
    <col min="19" max="19" width="0.85546875" customWidth="1"/>
    <col min="20" max="21" width="2.7109375" customWidth="1"/>
    <col min="22" max="22" width="0.85546875" customWidth="1"/>
    <col min="23" max="24" width="2.7109375" customWidth="1"/>
    <col min="25" max="25" width="0.85546875" customWidth="1"/>
    <col min="26" max="27" width="2.7109375" customWidth="1"/>
    <col min="28" max="28" width="0.85546875" customWidth="1"/>
    <col min="29" max="30" width="2.7109375" customWidth="1"/>
    <col min="31" max="31" width="0.85546875" customWidth="1"/>
    <col min="32" max="33" width="2.7109375" customWidth="1"/>
    <col min="34" max="34" width="0.85546875" customWidth="1"/>
    <col min="35" max="36" width="2.7109375" customWidth="1"/>
    <col min="37" max="37" width="0.85546875" customWidth="1"/>
    <col min="38" max="39" width="2.7109375" customWidth="1"/>
    <col min="40" max="40" width="0.85546875" customWidth="1"/>
    <col min="41" max="42" width="2.7109375" customWidth="1"/>
    <col min="43" max="43" width="0.85546875" customWidth="1"/>
    <col min="44" max="45" width="2.7109375" customWidth="1"/>
    <col min="46" max="46" width="0.85546875" customWidth="1"/>
    <col min="47" max="48" width="2.7109375" customWidth="1"/>
    <col min="49" max="49" width="0.85546875" customWidth="1"/>
    <col min="50" max="51" width="2.7109375" customWidth="1"/>
    <col min="52" max="52" width="0.85546875" customWidth="1"/>
    <col min="53" max="54" width="2.7109375" customWidth="1"/>
    <col min="55" max="55" width="0.85546875" customWidth="1"/>
    <col min="56" max="57" width="2.7109375" customWidth="1"/>
    <col min="58" max="58" width="0.85546875" customWidth="1"/>
    <col min="59" max="60" width="2.7109375" customWidth="1"/>
    <col min="61" max="61" width="0.85546875" customWidth="1"/>
    <col min="62" max="63" width="2.7109375" customWidth="1"/>
    <col min="64" max="68" width="6.7109375" customWidth="1"/>
    <col min="69" max="69" width="0.85546875" customWidth="1"/>
    <col min="70" max="72" width="6.7109375" customWidth="1"/>
    <col min="73" max="73" width="3.42578125" customWidth="1"/>
    <col min="74" max="135" width="1.7109375" hidden="1" customWidth="1"/>
    <col min="136" max="195" width="2.7109375" hidden="1" customWidth="1"/>
    <col min="196" max="198" width="2.28515625" hidden="1" customWidth="1"/>
    <col min="199" max="200" width="9.140625" hidden="1" customWidth="1"/>
    <col min="201" max="201" width="9.140625" customWidth="1"/>
  </cols>
  <sheetData>
    <row r="1" spans="1:200" ht="22.5" x14ac:dyDescent="0.3">
      <c r="B1" s="67" t="s">
        <v>26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</row>
    <row r="2" spans="1:200" x14ac:dyDescent="0.25"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</row>
    <row r="3" spans="1:200" ht="15.75" thickBot="1" x14ac:dyDescent="0.3">
      <c r="A3" s="2"/>
      <c r="B3" s="2"/>
      <c r="C3" s="62" t="str">
        <f>LEFT(B4,3)</f>
        <v>Вор</v>
      </c>
      <c r="D3" s="62"/>
      <c r="E3" s="62"/>
      <c r="F3" s="66" t="str">
        <f>LEFT(B6,3)</f>
        <v>Изу</v>
      </c>
      <c r="G3" s="66"/>
      <c r="H3" s="66"/>
      <c r="I3" s="62" t="str">
        <f>LEFT(B8,3)</f>
        <v>ЦДБ</v>
      </c>
      <c r="J3" s="62"/>
      <c r="K3" s="62"/>
      <c r="L3" s="62" t="str">
        <f>LEFT(B10,3)</f>
        <v>Гор</v>
      </c>
      <c r="M3" s="62"/>
      <c r="N3" s="62"/>
      <c r="O3" s="62" t="str">
        <f>LEFT(B12,3)</f>
        <v/>
      </c>
      <c r="P3" s="62"/>
      <c r="Q3" s="62"/>
      <c r="R3" s="62" t="str">
        <f>LEFT(B14,3)</f>
        <v/>
      </c>
      <c r="S3" s="62"/>
      <c r="T3" s="62"/>
      <c r="U3" s="62" t="str">
        <f>LEFT(B16,3)</f>
        <v/>
      </c>
      <c r="V3" s="62"/>
      <c r="W3" s="62"/>
      <c r="X3" s="62" t="str">
        <f>LEFT(B18,3)</f>
        <v/>
      </c>
      <c r="Y3" s="62"/>
      <c r="Z3" s="62"/>
      <c r="AA3" s="62" t="str">
        <f>LEFT(B20,3)</f>
        <v/>
      </c>
      <c r="AB3" s="62"/>
      <c r="AC3" s="62"/>
      <c r="AD3" s="62" t="str">
        <f>LEFT(B22,3)</f>
        <v/>
      </c>
      <c r="AE3" s="62"/>
      <c r="AF3" s="62"/>
      <c r="AG3" s="62" t="str">
        <f>LEFT(B24,3)</f>
        <v/>
      </c>
      <c r="AH3" s="62"/>
      <c r="AI3" s="62"/>
      <c r="AJ3" s="62" t="str">
        <f>LEFT(B26,3)</f>
        <v/>
      </c>
      <c r="AK3" s="62"/>
      <c r="AL3" s="62"/>
      <c r="AM3" s="62" t="str">
        <f>LEFT(B28,3)</f>
        <v/>
      </c>
      <c r="AN3" s="62"/>
      <c r="AO3" s="62"/>
      <c r="AP3" s="62" t="str">
        <f>LEFT(B30,3)</f>
        <v/>
      </c>
      <c r="AQ3" s="62"/>
      <c r="AR3" s="62"/>
      <c r="AS3" s="62" t="str">
        <f>LEFT(B32,3)</f>
        <v/>
      </c>
      <c r="AT3" s="62"/>
      <c r="AU3" s="62"/>
      <c r="AV3" s="62" t="str">
        <f>LEFT(B34,3)</f>
        <v/>
      </c>
      <c r="AW3" s="62"/>
      <c r="AX3" s="62"/>
      <c r="AY3" s="62" t="str">
        <f>LEFT(B36,3)</f>
        <v/>
      </c>
      <c r="AZ3" s="62"/>
      <c r="BA3" s="62"/>
      <c r="BB3" s="62" t="str">
        <f>LEFT(B38,3)</f>
        <v/>
      </c>
      <c r="BC3" s="62"/>
      <c r="BD3" s="62"/>
      <c r="BE3" s="62" t="str">
        <f>LEFT(B40,3)</f>
        <v/>
      </c>
      <c r="BF3" s="62"/>
      <c r="BG3" s="62"/>
      <c r="BH3" s="62" t="str">
        <f>LEFT(B42,3)</f>
        <v/>
      </c>
      <c r="BI3" s="62"/>
      <c r="BJ3" s="62"/>
      <c r="BK3" s="3"/>
      <c r="BL3" s="4" t="s">
        <v>4</v>
      </c>
      <c r="BM3" s="5" t="s">
        <v>5</v>
      </c>
      <c r="BN3" s="5" t="s">
        <v>6</v>
      </c>
      <c r="BO3" s="5" t="s">
        <v>7</v>
      </c>
      <c r="BP3" s="63" t="s">
        <v>8</v>
      </c>
      <c r="BQ3" s="63"/>
      <c r="BR3" s="63"/>
      <c r="BS3" s="4" t="s">
        <v>9</v>
      </c>
      <c r="BT3" s="4" t="s">
        <v>10</v>
      </c>
      <c r="BU3" s="4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 t="s">
        <v>19</v>
      </c>
      <c r="EE3" s="6" t="s">
        <v>20</v>
      </c>
      <c r="GR3" t="s">
        <v>18</v>
      </c>
    </row>
    <row r="4" spans="1:200" ht="15" customHeight="1" x14ac:dyDescent="0.25">
      <c r="A4" s="44">
        <f>IF(B4&lt;&gt;0,1,"")</f>
        <v>1</v>
      </c>
      <c r="B4" s="64" t="s">
        <v>0</v>
      </c>
      <c r="C4" s="47" t="s">
        <v>21</v>
      </c>
      <c r="D4" s="48"/>
      <c r="E4" s="48"/>
      <c r="F4" s="35" t="s">
        <v>11</v>
      </c>
      <c r="G4" s="37" t="str">
        <f t="shared" ref="G4" si="0">IF(F4="-","",":")</f>
        <v/>
      </c>
      <c r="H4" s="33" t="s">
        <v>11</v>
      </c>
      <c r="I4" s="35" t="s">
        <v>11</v>
      </c>
      <c r="J4" s="37" t="str">
        <f t="shared" ref="J4" si="1">IF(I4="-","",":")</f>
        <v/>
      </c>
      <c r="K4" s="33" t="s">
        <v>11</v>
      </c>
      <c r="L4" s="35" t="s">
        <v>11</v>
      </c>
      <c r="M4" s="37" t="str">
        <f t="shared" ref="M4" si="2">IF(L4="-","",":")</f>
        <v/>
      </c>
      <c r="N4" s="33" t="s">
        <v>11</v>
      </c>
      <c r="O4" s="35" t="s">
        <v>11</v>
      </c>
      <c r="P4" s="37" t="str">
        <f t="shared" ref="P4" si="3">IF(O4="-","",":")</f>
        <v/>
      </c>
      <c r="Q4" s="33" t="s">
        <v>11</v>
      </c>
      <c r="R4" s="35" t="s">
        <v>11</v>
      </c>
      <c r="S4" s="37" t="str">
        <f t="shared" ref="S4" si="4">IF(R4="-","",":")</f>
        <v/>
      </c>
      <c r="T4" s="33" t="s">
        <v>11</v>
      </c>
      <c r="U4" s="35" t="s">
        <v>11</v>
      </c>
      <c r="V4" s="37" t="str">
        <f t="shared" ref="V4" si="5">IF(U4="-","",":")</f>
        <v/>
      </c>
      <c r="W4" s="33" t="s">
        <v>11</v>
      </c>
      <c r="X4" s="35" t="s">
        <v>11</v>
      </c>
      <c r="Y4" s="37" t="str">
        <f t="shared" ref="Y4" si="6">IF(X4="-","",":")</f>
        <v/>
      </c>
      <c r="Z4" s="33" t="s">
        <v>11</v>
      </c>
      <c r="AA4" s="35" t="s">
        <v>11</v>
      </c>
      <c r="AB4" s="37" t="str">
        <f t="shared" ref="AB4" si="7">IF(AA4="-","",":")</f>
        <v/>
      </c>
      <c r="AC4" s="33" t="s">
        <v>11</v>
      </c>
      <c r="AD4" s="35" t="s">
        <v>11</v>
      </c>
      <c r="AE4" s="37" t="str">
        <f t="shared" ref="AE4" si="8">IF(AD4="-","",":")</f>
        <v/>
      </c>
      <c r="AF4" s="33" t="s">
        <v>11</v>
      </c>
      <c r="AG4" s="35" t="s">
        <v>11</v>
      </c>
      <c r="AH4" s="37" t="str">
        <f t="shared" ref="AH4" si="9">IF(AG4="-","",":")</f>
        <v/>
      </c>
      <c r="AI4" s="33" t="s">
        <v>11</v>
      </c>
      <c r="AJ4" s="35" t="s">
        <v>11</v>
      </c>
      <c r="AK4" s="37" t="str">
        <f t="shared" ref="AK4" si="10">IF(AJ4="-","",":")</f>
        <v/>
      </c>
      <c r="AL4" s="33" t="s">
        <v>11</v>
      </c>
      <c r="AM4" s="35" t="s">
        <v>11</v>
      </c>
      <c r="AN4" s="37" t="str">
        <f t="shared" ref="AN4" si="11">IF(AM4="-","",":")</f>
        <v/>
      </c>
      <c r="AO4" s="33" t="s">
        <v>11</v>
      </c>
      <c r="AP4" s="35" t="s">
        <v>11</v>
      </c>
      <c r="AQ4" s="37" t="str">
        <f t="shared" ref="AQ4" si="12">IF(AP4="-","",":")</f>
        <v/>
      </c>
      <c r="AR4" s="33" t="s">
        <v>11</v>
      </c>
      <c r="AS4" s="35" t="s">
        <v>11</v>
      </c>
      <c r="AT4" s="37" t="str">
        <f t="shared" ref="AT4" si="13">IF(AS4="-","",":")</f>
        <v/>
      </c>
      <c r="AU4" s="33" t="s">
        <v>11</v>
      </c>
      <c r="AV4" s="35" t="s">
        <v>11</v>
      </c>
      <c r="AW4" s="37" t="str">
        <f t="shared" ref="AW4" si="14">IF(AV4="-","",":")</f>
        <v/>
      </c>
      <c r="AX4" s="33" t="s">
        <v>11</v>
      </c>
      <c r="AY4" s="35" t="s">
        <v>11</v>
      </c>
      <c r="AZ4" s="37" t="str">
        <f t="shared" ref="AZ4" si="15">IF(AY4="-","",":")</f>
        <v/>
      </c>
      <c r="BA4" s="33" t="s">
        <v>11</v>
      </c>
      <c r="BB4" s="35" t="s">
        <v>11</v>
      </c>
      <c r="BC4" s="37" t="str">
        <f t="shared" ref="BC4" si="16">IF(BB4="-","",":")</f>
        <v/>
      </c>
      <c r="BD4" s="33" t="s">
        <v>11</v>
      </c>
      <c r="BE4" s="35" t="s">
        <v>11</v>
      </c>
      <c r="BF4" s="37" t="str">
        <f t="shared" ref="BF4" si="17">IF(BE4="-","",":")</f>
        <v/>
      </c>
      <c r="BG4" s="33" t="s">
        <v>11</v>
      </c>
      <c r="BH4" s="35" t="s">
        <v>11</v>
      </c>
      <c r="BI4" s="37" t="str">
        <f t="shared" ref="BI4" si="18">IF(BH4="-","",":")</f>
        <v/>
      </c>
      <c r="BJ4" s="33" t="s">
        <v>11</v>
      </c>
      <c r="BK4" s="51" t="str">
        <f>C3</f>
        <v>Вор</v>
      </c>
      <c r="BL4" s="52">
        <f>COUNTIF(C4:BJ4,":")</f>
        <v>0</v>
      </c>
      <c r="BM4" s="54">
        <f>COUNTIF(BV:BV,0)</f>
        <v>0</v>
      </c>
      <c r="BN4" s="56">
        <f>BL4-BM4-BO4</f>
        <v>0</v>
      </c>
      <c r="BO4" s="58">
        <f>COUNTIF(BV:BV,3)</f>
        <v>0</v>
      </c>
      <c r="BP4" s="8">
        <f>ED4+ED5</f>
        <v>0</v>
      </c>
      <c r="BQ4" s="7" t="s">
        <v>11</v>
      </c>
      <c r="BR4" s="7">
        <f>EE4+EE5</f>
        <v>0</v>
      </c>
      <c r="BS4" s="40">
        <f t="shared" ref="BS4" si="19">BM4*3+BN4</f>
        <v>0</v>
      </c>
      <c r="BT4" s="40" t="str">
        <f>IF(BL4=0,"",RANK(GR4,$GR$4:$GR$43))</f>
        <v/>
      </c>
      <c r="BU4" s="9"/>
      <c r="BV4" s="10"/>
      <c r="BW4" s="11"/>
      <c r="BX4" s="11"/>
      <c r="BY4" s="12">
        <f>IF(F4&gt;H4,3,IF(F4&lt;H4,0,IF(F4=H4,1)))</f>
        <v>1</v>
      </c>
      <c r="BZ4" s="13">
        <f>IF(F4="-",0,F4)</f>
        <v>0</v>
      </c>
      <c r="CA4" s="14">
        <f>IF(H4="-",0,H4)</f>
        <v>0</v>
      </c>
      <c r="CB4" s="12">
        <f>IF(I4&gt;K4,3,IF(I4&lt;K4,0,IF(I4=K4,1)))</f>
        <v>1</v>
      </c>
      <c r="CC4" s="13">
        <f>IF(I4="-",0,I4)</f>
        <v>0</v>
      </c>
      <c r="CD4" s="14">
        <f>IF(K4="-",0,K4)</f>
        <v>0</v>
      </c>
      <c r="CE4" s="12">
        <f t="shared" ref="CE4:CE9" si="20">IF(L4&gt;N4,3,IF(L4&lt;N4,0,IF(L4=N4,1)))</f>
        <v>1</v>
      </c>
      <c r="CF4" s="13">
        <f t="shared" ref="CF4:CF9" si="21">IF(L4="-",0,L4)</f>
        <v>0</v>
      </c>
      <c r="CG4" s="14">
        <f t="shared" ref="CG4:CG9" si="22">IF(N4="-",0,N4)</f>
        <v>0</v>
      </c>
      <c r="CH4" s="12">
        <f t="shared" ref="CH4:CH11" si="23">IF(O4&gt;Q4,3,IF(O4&lt;Q4,0,IF(O4=Q4,1)))</f>
        <v>1</v>
      </c>
      <c r="CI4" s="13">
        <f t="shared" ref="CI4:CI11" si="24">IF(O4="-",0,O4)</f>
        <v>0</v>
      </c>
      <c r="CJ4" s="14">
        <f t="shared" ref="CJ4:CJ11" si="25">IF(Q4="-",0,Q4)</f>
        <v>0</v>
      </c>
      <c r="CK4" s="12">
        <f t="shared" ref="CK4:CK13" si="26">IF(R4&gt;T4,3,IF(R4&lt;T4,0,IF(R4=T4,1)))</f>
        <v>1</v>
      </c>
      <c r="CL4" s="13">
        <f t="shared" ref="CL4:CL13" si="27">IF(R4="-",0,R4)</f>
        <v>0</v>
      </c>
      <c r="CM4" s="14">
        <f t="shared" ref="CM4:CM13" si="28">IF(T4="-",0,T4)</f>
        <v>0</v>
      </c>
      <c r="CN4" s="12">
        <f t="shared" ref="CN4:CN15" si="29">IF(U4&gt;W4,3,IF(U4&lt;W4,0,IF(U4=W4,1)))</f>
        <v>1</v>
      </c>
      <c r="CO4" s="13">
        <f t="shared" ref="CO4:CO15" si="30">IF(U4="-",0,U4)</f>
        <v>0</v>
      </c>
      <c r="CP4" s="14">
        <f t="shared" ref="CP4:CP15" si="31">IF(W4="-",0,W4)</f>
        <v>0</v>
      </c>
      <c r="CQ4" s="12">
        <f t="shared" ref="CQ4:CQ17" si="32">IF(X4&gt;Z4,3,IF(X4&lt;Z4,0,IF(X4=Z4,1)))</f>
        <v>1</v>
      </c>
      <c r="CR4" s="13">
        <f t="shared" ref="CR4:CR17" si="33">IF(X4="-",0,X4)</f>
        <v>0</v>
      </c>
      <c r="CS4" s="14">
        <f t="shared" ref="CS4:CS17" si="34">IF(Z4="-",0,Z4)</f>
        <v>0</v>
      </c>
      <c r="CT4" s="12">
        <f t="shared" ref="CT4:CT19" si="35">IF(AA4&gt;AC4,3,IF(AA4&lt;AC4,0,IF(AA4=AC4,1)))</f>
        <v>1</v>
      </c>
      <c r="CU4" s="13">
        <f t="shared" ref="CU4:CU19" si="36">IF(AA4="-",0,AA4)</f>
        <v>0</v>
      </c>
      <c r="CV4" s="14">
        <f t="shared" ref="CV4:CV19" si="37">IF(AC4="-",0,AC4)</f>
        <v>0</v>
      </c>
      <c r="CW4" s="12">
        <f t="shared" ref="CW4:CW21" si="38">IF(AD4&gt;AF4,3,IF(AD4&lt;AF4,0,IF(AD4=AF4,1)))</f>
        <v>1</v>
      </c>
      <c r="CX4" s="13">
        <f t="shared" ref="CX4:CX21" si="39">IF(AD4="-",0,AD4)</f>
        <v>0</v>
      </c>
      <c r="CY4" s="14">
        <f t="shared" ref="CY4:CY21" si="40">IF(AF4="-",0,AF4)</f>
        <v>0</v>
      </c>
      <c r="CZ4" s="12">
        <f t="shared" ref="CZ4:CZ23" si="41">IF(AG4&gt;AI4,3,IF(AG4&lt;AI4,0,IF(AG4=AI4,1)))</f>
        <v>1</v>
      </c>
      <c r="DA4" s="13">
        <f t="shared" ref="DA4:DA23" si="42">IF(AG4="-",0,AG4)</f>
        <v>0</v>
      </c>
      <c r="DB4" s="14">
        <f t="shared" ref="DB4:DB23" si="43">IF(AI4="-",0,AI4)</f>
        <v>0</v>
      </c>
      <c r="DC4" s="12">
        <f t="shared" ref="DC4:DC25" si="44">IF(AJ4&gt;AL4,3,IF(AJ4&lt;AL4,0,IF(AJ4=AL4,1)))</f>
        <v>1</v>
      </c>
      <c r="DD4" s="13">
        <f t="shared" ref="DD4:DD25" si="45">IF(AJ4="-",0,AJ4)</f>
        <v>0</v>
      </c>
      <c r="DE4" s="14">
        <f t="shared" ref="DE4:DE25" si="46">IF(AL4="-",0,AL4)</f>
        <v>0</v>
      </c>
      <c r="DF4" s="12">
        <f t="shared" ref="DF4:DF27" si="47">IF(AM4&gt;AO4,3,IF(AM4&lt;AO4,0,IF(AM4=AO4,1)))</f>
        <v>1</v>
      </c>
      <c r="DG4" s="13">
        <f t="shared" ref="DG4:DG27" si="48">IF(AM4="-",0,AM4)</f>
        <v>0</v>
      </c>
      <c r="DH4" s="14">
        <f t="shared" ref="DH4:DH27" si="49">IF(AO4="-",0,AO4)</f>
        <v>0</v>
      </c>
      <c r="DI4" s="12">
        <f t="shared" ref="DI4:DI29" si="50">IF(AP4&gt;AR4,3,IF(AP4&lt;AR4,0,IF(AP4=AR4,1)))</f>
        <v>1</v>
      </c>
      <c r="DJ4" s="13">
        <f t="shared" ref="DJ4:DJ29" si="51">IF(AP4="-",0,AP4)</f>
        <v>0</v>
      </c>
      <c r="DK4" s="14">
        <f t="shared" ref="DK4:DK29" si="52">IF(AR4="-",0,AR4)</f>
        <v>0</v>
      </c>
      <c r="DL4" s="12">
        <f t="shared" ref="DL4:DL31" si="53">IF(AS4&gt;AU4,3,IF(AS4&lt;AU4,0,IF(AS4=AU4,1)))</f>
        <v>1</v>
      </c>
      <c r="DM4" s="13">
        <f t="shared" ref="DM4:DM31" si="54">IF(AS4="-",0,AS4)</f>
        <v>0</v>
      </c>
      <c r="DN4" s="14">
        <f t="shared" ref="DN4:DN31" si="55">IF(AU4="-",0,AU4)</f>
        <v>0</v>
      </c>
      <c r="DO4" s="12">
        <f t="shared" ref="DO4:DO33" si="56">IF(AV4&gt;AX4,3,IF(AV4&lt;AX4,0,IF(AV4=AX4,1)))</f>
        <v>1</v>
      </c>
      <c r="DP4" s="13">
        <f t="shared" ref="DP4:DP33" si="57">IF(AV4="-",0,AV4)</f>
        <v>0</v>
      </c>
      <c r="DQ4" s="14">
        <f t="shared" ref="DQ4:DQ33" si="58">IF(AX4="-",0,AX4)</f>
        <v>0</v>
      </c>
      <c r="DR4" s="12">
        <f t="shared" ref="DR4:DR35" si="59">IF(AY4&gt;BA4,3,IF(AY4&lt;BA4,0,IF(AY4=BA4,1)))</f>
        <v>1</v>
      </c>
      <c r="DS4" s="13">
        <f t="shared" ref="DS4:DS35" si="60">IF(AY4="-",0,AY4)</f>
        <v>0</v>
      </c>
      <c r="DT4" s="14">
        <f t="shared" ref="DT4:DT35" si="61">IF(BA4="-",0,BA4)</f>
        <v>0</v>
      </c>
      <c r="DU4" s="12">
        <f t="shared" ref="DU4:DU37" si="62">IF(BB4&gt;BD4,3,IF(BB4&lt;BD4,0,IF(BB4=BD4,1)))</f>
        <v>1</v>
      </c>
      <c r="DV4" s="13">
        <f t="shared" ref="DV4:DV37" si="63">IF(BB4="-",0,BB4)</f>
        <v>0</v>
      </c>
      <c r="DW4" s="14">
        <f t="shared" ref="DW4:DW37" si="64">IF(BD4="-",0,BD4)</f>
        <v>0</v>
      </c>
      <c r="DX4" s="12">
        <f t="shared" ref="DX4:DX39" si="65">IF(BE4&gt;BG4,3,IF(BE4&lt;BG4,0,IF(BE4=BG4,1)))</f>
        <v>1</v>
      </c>
      <c r="DY4" s="13">
        <f t="shared" ref="DY4:DY39" si="66">IF(BE4="-",0,BE4)</f>
        <v>0</v>
      </c>
      <c r="DZ4" s="14">
        <f t="shared" ref="DZ4:DZ39" si="67">IF(BG4="-",0,BG4)</f>
        <v>0</v>
      </c>
      <c r="EA4" s="12">
        <f t="shared" ref="EA4:EA41" si="68">IF(BH4&gt;BJ4,3,IF(BH4&lt;BJ4,0,IF(BH4=BJ4,1)))</f>
        <v>1</v>
      </c>
      <c r="EB4" s="13">
        <f t="shared" ref="EB4:EB41" si="69">IF(BH4="-",0,BH4)</f>
        <v>0</v>
      </c>
      <c r="EC4" s="14">
        <f t="shared" ref="EC4:EC41" si="70">IF(BJ4="-",0,BJ4)</f>
        <v>0</v>
      </c>
      <c r="ED4" s="15">
        <f t="shared" ref="ED4:EE43" si="71">BW4+BZ4+CC4+CF4+CI4+CL4+CO4+CR4+CU4+CX4+DA4+DD4+DG4+DJ4+DM4+DP4+DS4+DV4+DY4+EB4</f>
        <v>0</v>
      </c>
      <c r="EE4" s="27">
        <f t="shared" si="71"/>
        <v>0</v>
      </c>
      <c r="EI4" s="28"/>
      <c r="EJ4" s="29"/>
      <c r="EK4" s="30">
        <f ca="1">IF($BS4=OFFSET($BS$4,((COLUMN(C4)/3*2)-2),0),EK5,0)</f>
        <v>0</v>
      </c>
      <c r="EL4" s="28"/>
      <c r="EM4" s="29"/>
      <c r="EN4" s="30">
        <f ca="1">IF($BS4=OFFSET($BS$4,((COLUMN(F4)/3*2)-2),0),EN5,0)</f>
        <v>0</v>
      </c>
      <c r="EO4" s="28"/>
      <c r="EP4" s="29"/>
      <c r="EQ4" s="30">
        <f ca="1">IF($BS4=OFFSET($BS$4,((COLUMN(I4)/3*2)-2),0),EQ5,0)</f>
        <v>0</v>
      </c>
      <c r="ER4" s="28"/>
      <c r="ES4" s="29"/>
      <c r="ET4" s="30">
        <f ca="1">IF($BS4=OFFSET($BS$4,((COLUMN(L4)/3*2)-2),0),ET5,0)</f>
        <v>0</v>
      </c>
      <c r="EU4" s="28"/>
      <c r="EV4" s="29"/>
      <c r="EW4" s="30">
        <f ca="1">IF($BS4=OFFSET($BS$4,((COLUMN(O4)/3*2)-2),0),EW5,0)</f>
        <v>0</v>
      </c>
      <c r="EX4" s="28"/>
      <c r="EY4" s="29"/>
      <c r="EZ4" s="30">
        <f ca="1">IF($BS4=OFFSET($BS$4,((COLUMN(R4)/3*2)-2),0),EZ5,0)</f>
        <v>0</v>
      </c>
      <c r="FA4" s="28"/>
      <c r="FB4" s="29"/>
      <c r="FC4" s="30">
        <f ca="1">IF($BS4=OFFSET($BS$4,((COLUMN(U4)/3*2)-2),0),FC5,0)</f>
        <v>0</v>
      </c>
      <c r="FD4" s="28"/>
      <c r="FE4" s="29"/>
      <c r="FF4" s="30">
        <f ca="1">IF($BS4=OFFSET($BS$4,((COLUMN(X4)/3*2)-2),0),FF5,0)</f>
        <v>0</v>
      </c>
      <c r="FG4" s="28"/>
      <c r="FH4" s="29"/>
      <c r="FI4" s="30">
        <f ca="1">IF($BS4=OFFSET($BS$4,((COLUMN(AA4)/3*2)-2),0),FI5,0)</f>
        <v>0</v>
      </c>
      <c r="FJ4" s="28"/>
      <c r="FK4" s="29"/>
      <c r="FL4" s="30">
        <f ca="1">IF($BS4=OFFSET($BS$4,((COLUMN(AD4)/3*2)-2),0),FL5,0)</f>
        <v>0</v>
      </c>
      <c r="FM4" s="28"/>
      <c r="FN4" s="29"/>
      <c r="FO4" s="30">
        <f ca="1">IF($BS4=OFFSET($BS$4,((COLUMN(AG4)/3*2)-2),0),FO5,0)</f>
        <v>0</v>
      </c>
      <c r="FP4" s="28"/>
      <c r="FQ4" s="29"/>
      <c r="FR4" s="30">
        <f ca="1">IF($BS4=OFFSET($BS$4,((COLUMN(AJ4)/3*2)-2),0),FR5,0)</f>
        <v>0</v>
      </c>
      <c r="FS4" s="28"/>
      <c r="FT4" s="29"/>
      <c r="FU4" s="30">
        <f ca="1">IF($BS4=OFFSET($BS$4,((COLUMN(AM4)/3*2)-2),0),FU5,0)</f>
        <v>0</v>
      </c>
      <c r="FV4" s="28"/>
      <c r="FW4" s="29"/>
      <c r="FX4" s="30">
        <f ca="1">IF($BS4=OFFSET($BS$4,((COLUMN(AP4)/3*2)-2),0),FX5,0)</f>
        <v>0</v>
      </c>
      <c r="FY4" s="28"/>
      <c r="FZ4" s="29"/>
      <c r="GA4" s="30">
        <f ca="1">IF($BS4=OFFSET($BS$4,((COLUMN(AS4)/3*2)-2),0),GA5,0)</f>
        <v>0</v>
      </c>
      <c r="GB4" s="28"/>
      <c r="GC4" s="29"/>
      <c r="GD4" s="30">
        <f ca="1">IF($BS4=OFFSET($BS$4,((COLUMN(AV4)/3*2)-2),0),GD5,0)</f>
        <v>0</v>
      </c>
      <c r="GE4" s="28"/>
      <c r="GF4" s="29"/>
      <c r="GG4" s="30">
        <f ca="1">IF($BS4=OFFSET($BS$4,((COLUMN(AY4)/3*2)-2),0),GG5,0)</f>
        <v>0</v>
      </c>
      <c r="GH4" s="28"/>
      <c r="GI4" s="29"/>
      <c r="GJ4" s="30">
        <f ca="1">IF($BS4=OFFSET($BS$4,((COLUMN(BB4)/3*2)-2),0),GJ5,0)</f>
        <v>0</v>
      </c>
      <c r="GK4" s="28"/>
      <c r="GL4" s="29"/>
      <c r="GM4" s="30">
        <f ca="1">IF($BS4=OFFSET($BS$4,((COLUMN(BE4)/3*2)-2),0),GM5,0)</f>
        <v>0</v>
      </c>
      <c r="GN4" s="28"/>
      <c r="GO4" s="29"/>
      <c r="GP4" s="30">
        <f ca="1">IF($BS4=OFFSET($BS$4,((COLUMN(BH4)/3*2)-2),0),GP5,0)</f>
        <v>0</v>
      </c>
      <c r="GR4">
        <f>IF(BL4=0,0,BS4+0.5+SUM(EI4:GP4)*0.001+BP5*0.00001)</f>
        <v>0</v>
      </c>
    </row>
    <row r="5" spans="1:200" ht="15.75" customHeight="1" thickBot="1" x14ac:dyDescent="0.3">
      <c r="A5" s="44"/>
      <c r="B5" s="65"/>
      <c r="C5" s="49"/>
      <c r="D5" s="50"/>
      <c r="E5" s="50"/>
      <c r="F5" s="36"/>
      <c r="G5" s="38"/>
      <c r="H5" s="34"/>
      <c r="I5" s="36"/>
      <c r="J5" s="38"/>
      <c r="K5" s="34"/>
      <c r="L5" s="36"/>
      <c r="M5" s="38"/>
      <c r="N5" s="34"/>
      <c r="O5" s="36"/>
      <c r="P5" s="38"/>
      <c r="Q5" s="34"/>
      <c r="R5" s="36"/>
      <c r="S5" s="38"/>
      <c r="T5" s="34"/>
      <c r="U5" s="36"/>
      <c r="V5" s="38"/>
      <c r="W5" s="34"/>
      <c r="X5" s="36"/>
      <c r="Y5" s="38"/>
      <c r="Z5" s="34"/>
      <c r="AA5" s="36"/>
      <c r="AB5" s="38"/>
      <c r="AC5" s="34"/>
      <c r="AD5" s="36"/>
      <c r="AE5" s="38"/>
      <c r="AF5" s="34"/>
      <c r="AG5" s="36"/>
      <c r="AH5" s="38"/>
      <c r="AI5" s="34"/>
      <c r="AJ5" s="36"/>
      <c r="AK5" s="38"/>
      <c r="AL5" s="34"/>
      <c r="AM5" s="36"/>
      <c r="AN5" s="38"/>
      <c r="AO5" s="34"/>
      <c r="AP5" s="36"/>
      <c r="AQ5" s="38"/>
      <c r="AR5" s="34"/>
      <c r="AS5" s="36"/>
      <c r="AT5" s="38"/>
      <c r="AU5" s="34"/>
      <c r="AV5" s="36"/>
      <c r="AW5" s="38"/>
      <c r="AX5" s="34"/>
      <c r="AY5" s="36"/>
      <c r="AZ5" s="38"/>
      <c r="BA5" s="34"/>
      <c r="BB5" s="36"/>
      <c r="BC5" s="38"/>
      <c r="BD5" s="34"/>
      <c r="BE5" s="36"/>
      <c r="BF5" s="38"/>
      <c r="BG5" s="34"/>
      <c r="BH5" s="36"/>
      <c r="BI5" s="38"/>
      <c r="BJ5" s="34"/>
      <c r="BK5" s="51"/>
      <c r="BL5" s="53"/>
      <c r="BM5" s="55"/>
      <c r="BN5" s="57"/>
      <c r="BO5" s="59"/>
      <c r="BP5" s="42">
        <f>BP4-BR4</f>
        <v>0</v>
      </c>
      <c r="BQ5" s="43"/>
      <c r="BR5" s="43"/>
      <c r="BS5" s="41"/>
      <c r="BT5" s="41"/>
      <c r="BU5" s="16"/>
      <c r="BV5" s="17"/>
      <c r="BW5" s="18"/>
      <c r="BX5" s="18"/>
      <c r="BY5" s="19">
        <f>IF(F5&gt;H5,3,IF(F5&lt;H5,0,IF(F5=H5,1)))</f>
        <v>1</v>
      </c>
      <c r="BZ5" s="20">
        <f>IF(F5="-",0,F5)</f>
        <v>0</v>
      </c>
      <c r="CA5" s="21">
        <f>IF(H5="-",0,H5)</f>
        <v>0</v>
      </c>
      <c r="CB5" s="19">
        <f>IF(I5&gt;K5,3,IF(I5&lt;K5,0,IF(I5=K5,1)))</f>
        <v>1</v>
      </c>
      <c r="CC5" s="20">
        <f>IF(I5="-",0,I5)</f>
        <v>0</v>
      </c>
      <c r="CD5" s="21">
        <f>IF(K5="-",0,K5)</f>
        <v>0</v>
      </c>
      <c r="CE5" s="19">
        <f t="shared" si="20"/>
        <v>1</v>
      </c>
      <c r="CF5" s="20">
        <f t="shared" si="21"/>
        <v>0</v>
      </c>
      <c r="CG5" s="21">
        <f t="shared" si="22"/>
        <v>0</v>
      </c>
      <c r="CH5" s="19">
        <f t="shared" si="23"/>
        <v>1</v>
      </c>
      <c r="CI5" s="20">
        <f t="shared" si="24"/>
        <v>0</v>
      </c>
      <c r="CJ5" s="21">
        <f t="shared" si="25"/>
        <v>0</v>
      </c>
      <c r="CK5" s="19">
        <f t="shared" si="26"/>
        <v>1</v>
      </c>
      <c r="CL5" s="20">
        <f t="shared" si="27"/>
        <v>0</v>
      </c>
      <c r="CM5" s="21">
        <f t="shared" si="28"/>
        <v>0</v>
      </c>
      <c r="CN5" s="19">
        <f t="shared" si="29"/>
        <v>1</v>
      </c>
      <c r="CO5" s="20">
        <f t="shared" si="30"/>
        <v>0</v>
      </c>
      <c r="CP5" s="21">
        <f t="shared" si="31"/>
        <v>0</v>
      </c>
      <c r="CQ5" s="19">
        <f t="shared" si="32"/>
        <v>1</v>
      </c>
      <c r="CR5" s="20">
        <f t="shared" si="33"/>
        <v>0</v>
      </c>
      <c r="CS5" s="21">
        <f t="shared" si="34"/>
        <v>0</v>
      </c>
      <c r="CT5" s="19">
        <f t="shared" si="35"/>
        <v>1</v>
      </c>
      <c r="CU5" s="20">
        <f t="shared" si="36"/>
        <v>0</v>
      </c>
      <c r="CV5" s="21">
        <f t="shared" si="37"/>
        <v>0</v>
      </c>
      <c r="CW5" s="19">
        <f t="shared" si="38"/>
        <v>1</v>
      </c>
      <c r="CX5" s="20">
        <f t="shared" si="39"/>
        <v>0</v>
      </c>
      <c r="CY5" s="21">
        <f t="shared" si="40"/>
        <v>0</v>
      </c>
      <c r="CZ5" s="19">
        <f t="shared" si="41"/>
        <v>1</v>
      </c>
      <c r="DA5" s="20">
        <f t="shared" si="42"/>
        <v>0</v>
      </c>
      <c r="DB5" s="21">
        <f t="shared" si="43"/>
        <v>0</v>
      </c>
      <c r="DC5" s="19">
        <f t="shared" si="44"/>
        <v>1</v>
      </c>
      <c r="DD5" s="20">
        <f t="shared" si="45"/>
        <v>0</v>
      </c>
      <c r="DE5" s="21">
        <f t="shared" si="46"/>
        <v>0</v>
      </c>
      <c r="DF5" s="19">
        <f t="shared" si="47"/>
        <v>1</v>
      </c>
      <c r="DG5" s="20">
        <f t="shared" si="48"/>
        <v>0</v>
      </c>
      <c r="DH5" s="21">
        <f t="shared" si="49"/>
        <v>0</v>
      </c>
      <c r="DI5" s="19">
        <f t="shared" si="50"/>
        <v>1</v>
      </c>
      <c r="DJ5" s="20">
        <f t="shared" si="51"/>
        <v>0</v>
      </c>
      <c r="DK5" s="21">
        <f t="shared" si="52"/>
        <v>0</v>
      </c>
      <c r="DL5" s="19">
        <f t="shared" si="53"/>
        <v>1</v>
      </c>
      <c r="DM5" s="20">
        <f t="shared" si="54"/>
        <v>0</v>
      </c>
      <c r="DN5" s="21">
        <f t="shared" si="55"/>
        <v>0</v>
      </c>
      <c r="DO5" s="19">
        <f t="shared" si="56"/>
        <v>1</v>
      </c>
      <c r="DP5" s="20">
        <f t="shared" si="57"/>
        <v>0</v>
      </c>
      <c r="DQ5" s="21">
        <f t="shared" si="58"/>
        <v>0</v>
      </c>
      <c r="DR5" s="19">
        <f t="shared" si="59"/>
        <v>1</v>
      </c>
      <c r="DS5" s="20">
        <f t="shared" si="60"/>
        <v>0</v>
      </c>
      <c r="DT5" s="21">
        <f t="shared" si="61"/>
        <v>0</v>
      </c>
      <c r="DU5" s="19">
        <f t="shared" si="62"/>
        <v>1</v>
      </c>
      <c r="DV5" s="20">
        <f t="shared" si="63"/>
        <v>0</v>
      </c>
      <c r="DW5" s="21">
        <f t="shared" si="64"/>
        <v>0</v>
      </c>
      <c r="DX5" s="19">
        <f t="shared" si="65"/>
        <v>1</v>
      </c>
      <c r="DY5" s="20">
        <f t="shared" si="66"/>
        <v>0</v>
      </c>
      <c r="DZ5" s="21">
        <f t="shared" si="67"/>
        <v>0</v>
      </c>
      <c r="EA5" s="19">
        <f t="shared" si="68"/>
        <v>1</v>
      </c>
      <c r="EB5" s="20">
        <f t="shared" si="69"/>
        <v>0</v>
      </c>
      <c r="EC5" s="21">
        <f t="shared" si="70"/>
        <v>0</v>
      </c>
      <c r="ED5" s="15">
        <f t="shared" si="71"/>
        <v>0</v>
      </c>
      <c r="EE5" s="27">
        <f t="shared" si="71"/>
        <v>0</v>
      </c>
      <c r="EI5" s="31">
        <f>IF(ISERR(C4-E4)=TRUE,0,C4-E4)</f>
        <v>0</v>
      </c>
      <c r="EJ5" s="1">
        <f>IF(ISERR(C5-E5)=TRUE,0,C5-E5)</f>
        <v>0</v>
      </c>
      <c r="EK5" s="32">
        <f>EI5+EJ5</f>
        <v>0</v>
      </c>
      <c r="EL5" s="31">
        <f>IF(ISERR(F4-H4)=TRUE,0,F4-H4)</f>
        <v>0</v>
      </c>
      <c r="EM5" s="1">
        <f>IF(ISERR(F5-H5)=TRUE,0,F5-H5)</f>
        <v>0</v>
      </c>
      <c r="EN5" s="32">
        <f>EL5+EM5</f>
        <v>0</v>
      </c>
      <c r="EO5" s="31">
        <f>IF(ISERR(I4-K4)=TRUE,0,I4-K4)</f>
        <v>0</v>
      </c>
      <c r="EP5" s="1">
        <f>IF(ISERR(I5-K5)=TRUE,0,I5-K5)</f>
        <v>0</v>
      </c>
      <c r="EQ5" s="32">
        <f>EO5+EP5</f>
        <v>0</v>
      </c>
      <c r="ER5" s="31">
        <f>IF(ISERR(L4-N4)=TRUE,0,L4-N4)</f>
        <v>0</v>
      </c>
      <c r="ES5" s="1">
        <f>IF(ISERR(L5-N5)=TRUE,0,L5-N5)</f>
        <v>0</v>
      </c>
      <c r="ET5" s="32">
        <f>ER5+ES5</f>
        <v>0</v>
      </c>
      <c r="EU5" s="31">
        <f>IF(ISERR(O4-Q4)=TRUE,0,O4-Q4)</f>
        <v>0</v>
      </c>
      <c r="EV5" s="1">
        <f>IF(ISERR(O5-Q5)=TRUE,0,O5-Q5)</f>
        <v>0</v>
      </c>
      <c r="EW5" s="32">
        <f>EU5+EV5</f>
        <v>0</v>
      </c>
      <c r="EX5" s="31">
        <f>IF(ISERR(R4-T4)=TRUE,0,R4-T4)</f>
        <v>0</v>
      </c>
      <c r="EY5" s="1">
        <f>IF(ISERR(R5-T5)=TRUE,0,R5-T5)</f>
        <v>0</v>
      </c>
      <c r="EZ5" s="32">
        <f>EX5+EY5</f>
        <v>0</v>
      </c>
      <c r="FA5" s="31">
        <f>IF(ISERR(U4-W4)=TRUE,0,U4-W4)</f>
        <v>0</v>
      </c>
      <c r="FB5" s="1">
        <f>IF(ISERR(U5-W5)=TRUE,0,U5-W5)</f>
        <v>0</v>
      </c>
      <c r="FC5" s="32">
        <f>FA5+FB5</f>
        <v>0</v>
      </c>
      <c r="FD5" s="31">
        <f>IF(ISERR(X4-Z4)=TRUE,0,X4-Z4)</f>
        <v>0</v>
      </c>
      <c r="FE5" s="1">
        <f>IF(ISERR(X5-Z5)=TRUE,0,X5-Z5)</f>
        <v>0</v>
      </c>
      <c r="FF5" s="32">
        <f>FD5+FE5</f>
        <v>0</v>
      </c>
      <c r="FG5" s="31">
        <f>IF(ISERR(AA4-AC4)=TRUE,0,AA4-AC4)</f>
        <v>0</v>
      </c>
      <c r="FH5" s="1">
        <f>IF(ISERR(AA5-AC5)=TRUE,0,AA5-AC5)</f>
        <v>0</v>
      </c>
      <c r="FI5" s="32">
        <f>FG5+FH5</f>
        <v>0</v>
      </c>
      <c r="FJ5" s="31">
        <f>IF(ISERR(AD4-AF4)=TRUE,0,AD4-AF4)</f>
        <v>0</v>
      </c>
      <c r="FK5" s="1">
        <f>IF(ISERR(AD5-AF5)=TRUE,0,AD5-AF5)</f>
        <v>0</v>
      </c>
      <c r="FL5" s="32">
        <f>FJ5+FK5</f>
        <v>0</v>
      </c>
      <c r="FM5" s="31">
        <f>IF(ISERR(AG4-AI4)=TRUE,0,AG4-AI4)</f>
        <v>0</v>
      </c>
      <c r="FN5" s="1">
        <f>IF(ISERR(AG5-AI5)=TRUE,0,AG5-AI5)</f>
        <v>0</v>
      </c>
      <c r="FO5" s="32">
        <f>FM5+FN5</f>
        <v>0</v>
      </c>
      <c r="FP5" s="31">
        <f>IF(ISERR(AJ4-AL4)=TRUE,0,AJ4-AL4)</f>
        <v>0</v>
      </c>
      <c r="FQ5" s="1">
        <f>IF(ISERR(AJ5-AL5)=TRUE,0,AJ5-AL5)</f>
        <v>0</v>
      </c>
      <c r="FR5" s="32">
        <f>FP5+FQ5</f>
        <v>0</v>
      </c>
      <c r="FS5" s="31">
        <f>IF(ISERR(AM4-AO4)=TRUE,0,AM4-AO4)</f>
        <v>0</v>
      </c>
      <c r="FT5" s="1">
        <f>IF(ISERR(AM5-AO5)=TRUE,0,AM5-AO5)</f>
        <v>0</v>
      </c>
      <c r="FU5" s="32">
        <f>FS5+FT5</f>
        <v>0</v>
      </c>
      <c r="FV5" s="31">
        <f>IF(ISERR(AP4-AR4)=TRUE,0,AP4-AR4)</f>
        <v>0</v>
      </c>
      <c r="FW5" s="1">
        <f>IF(ISERR(AP5-AR5)=TRUE,0,AP5-AR5)</f>
        <v>0</v>
      </c>
      <c r="FX5" s="32">
        <f>FV5+FW5</f>
        <v>0</v>
      </c>
      <c r="FY5" s="31">
        <f>IF(ISERR(AS4-AU4)=TRUE,0,AS4-AU4)</f>
        <v>0</v>
      </c>
      <c r="FZ5" s="1">
        <f>IF(ISERR(AS5-AU5)=TRUE,0,AS5-AU5)</f>
        <v>0</v>
      </c>
      <c r="GA5" s="32">
        <f>FY5+FZ5</f>
        <v>0</v>
      </c>
      <c r="GB5" s="31">
        <f>IF(ISERR(AV4-AX4)=TRUE,0,AV4-AX4)</f>
        <v>0</v>
      </c>
      <c r="GC5" s="1">
        <f>IF(ISERR(AV5-AX5)=TRUE,0,AV5-AX5)</f>
        <v>0</v>
      </c>
      <c r="GD5" s="32">
        <f>GB5+GC5</f>
        <v>0</v>
      </c>
      <c r="GE5" s="31">
        <f>IF(ISERR(AY4-BA4)=TRUE,0,AY4-BA4)</f>
        <v>0</v>
      </c>
      <c r="GF5" s="1">
        <f>IF(ISERR(AY5-BA5)=TRUE,0,AY5-BA5)</f>
        <v>0</v>
      </c>
      <c r="GG5" s="32">
        <f>GE5+GF5</f>
        <v>0</v>
      </c>
      <c r="GH5" s="31">
        <f>IF(ISERR(BB4-BD4)=TRUE,0,BB4-BD4)</f>
        <v>0</v>
      </c>
      <c r="GI5" s="1">
        <f>IF(ISERR(BB5-BD5)=TRUE,0,BB5-BD5)</f>
        <v>0</v>
      </c>
      <c r="GJ5" s="32">
        <f>GH5+GI5</f>
        <v>0</v>
      </c>
      <c r="GK5" s="31">
        <f>IF(ISERR(BE4-BG4)=TRUE,0,BE4-BG4)</f>
        <v>0</v>
      </c>
      <c r="GL5" s="1">
        <f>IF(ISERR(BE5-BG5)=TRUE,0,BE5-BG5)</f>
        <v>0</v>
      </c>
      <c r="GM5" s="32">
        <f>GK5+GL5</f>
        <v>0</v>
      </c>
      <c r="GN5" s="31">
        <f>IF(ISERR(BH4-BJ4)=TRUE,0,BH4-BJ4)</f>
        <v>0</v>
      </c>
      <c r="GO5" s="1">
        <f>IF(ISERR(BH5-BJ5)=TRUE,0,BH5-BJ5)</f>
        <v>0</v>
      </c>
      <c r="GP5" s="32">
        <f>GN5+GO5</f>
        <v>0</v>
      </c>
    </row>
    <row r="6" spans="1:200" ht="15" customHeight="1" x14ac:dyDescent="0.25">
      <c r="A6" s="44">
        <f>IF(B6&lt;&gt;0,A4+1,"")</f>
        <v>2</v>
      </c>
      <c r="B6" s="45" t="s">
        <v>1</v>
      </c>
      <c r="C6" s="35" t="s">
        <v>11</v>
      </c>
      <c r="D6" s="37" t="str">
        <f t="shared" ref="D6" si="72">IF(C6="-","",":")</f>
        <v/>
      </c>
      <c r="E6" s="33" t="s">
        <v>11</v>
      </c>
      <c r="F6" s="47" t="s">
        <v>21</v>
      </c>
      <c r="G6" s="48"/>
      <c r="H6" s="48"/>
      <c r="I6" s="35" t="s">
        <v>11</v>
      </c>
      <c r="J6" s="37" t="str">
        <f t="shared" ref="J6" si="73">IF(I6="-","",":")</f>
        <v/>
      </c>
      <c r="K6" s="33" t="s">
        <v>11</v>
      </c>
      <c r="L6" s="35" t="s">
        <v>11</v>
      </c>
      <c r="M6" s="37" t="str">
        <f t="shared" ref="M6" si="74">IF(L6="-","",":")</f>
        <v/>
      </c>
      <c r="N6" s="33" t="s">
        <v>11</v>
      </c>
      <c r="O6" s="35" t="s">
        <v>11</v>
      </c>
      <c r="P6" s="37" t="str">
        <f t="shared" ref="P6" si="75">IF(O6="-","",":")</f>
        <v/>
      </c>
      <c r="Q6" s="33" t="s">
        <v>11</v>
      </c>
      <c r="R6" s="35" t="s">
        <v>11</v>
      </c>
      <c r="S6" s="37" t="str">
        <f t="shared" ref="S6" si="76">IF(R6="-","",":")</f>
        <v/>
      </c>
      <c r="T6" s="33" t="s">
        <v>11</v>
      </c>
      <c r="U6" s="35" t="s">
        <v>11</v>
      </c>
      <c r="V6" s="37" t="str">
        <f t="shared" ref="V6" si="77">IF(U6="-","",":")</f>
        <v/>
      </c>
      <c r="W6" s="33" t="s">
        <v>11</v>
      </c>
      <c r="X6" s="35" t="s">
        <v>11</v>
      </c>
      <c r="Y6" s="37" t="str">
        <f t="shared" ref="Y6" si="78">IF(X6="-","",":")</f>
        <v/>
      </c>
      <c r="Z6" s="33" t="s">
        <v>11</v>
      </c>
      <c r="AA6" s="35" t="s">
        <v>11</v>
      </c>
      <c r="AB6" s="37" t="str">
        <f t="shared" ref="AB6" si="79">IF(AA6="-","",":")</f>
        <v/>
      </c>
      <c r="AC6" s="33" t="s">
        <v>11</v>
      </c>
      <c r="AD6" s="35" t="s">
        <v>11</v>
      </c>
      <c r="AE6" s="37" t="str">
        <f t="shared" ref="AE6" si="80">IF(AD6="-","",":")</f>
        <v/>
      </c>
      <c r="AF6" s="33" t="s">
        <v>11</v>
      </c>
      <c r="AG6" s="35" t="s">
        <v>11</v>
      </c>
      <c r="AH6" s="37" t="str">
        <f t="shared" ref="AH6" si="81">IF(AG6="-","",":")</f>
        <v/>
      </c>
      <c r="AI6" s="33" t="s">
        <v>11</v>
      </c>
      <c r="AJ6" s="35" t="s">
        <v>11</v>
      </c>
      <c r="AK6" s="37" t="str">
        <f t="shared" ref="AK6" si="82">IF(AJ6="-","",":")</f>
        <v/>
      </c>
      <c r="AL6" s="33" t="s">
        <v>11</v>
      </c>
      <c r="AM6" s="35" t="s">
        <v>11</v>
      </c>
      <c r="AN6" s="37" t="str">
        <f t="shared" ref="AN6" si="83">IF(AM6="-","",":")</f>
        <v/>
      </c>
      <c r="AO6" s="33" t="s">
        <v>11</v>
      </c>
      <c r="AP6" s="35" t="s">
        <v>11</v>
      </c>
      <c r="AQ6" s="37" t="str">
        <f t="shared" ref="AQ6" si="84">IF(AP6="-","",":")</f>
        <v/>
      </c>
      <c r="AR6" s="33" t="s">
        <v>11</v>
      </c>
      <c r="AS6" s="35" t="s">
        <v>11</v>
      </c>
      <c r="AT6" s="37" t="str">
        <f t="shared" ref="AT6" si="85">IF(AS6="-","",":")</f>
        <v/>
      </c>
      <c r="AU6" s="33" t="s">
        <v>11</v>
      </c>
      <c r="AV6" s="35" t="s">
        <v>11</v>
      </c>
      <c r="AW6" s="37" t="str">
        <f t="shared" ref="AW6" si="86">IF(AV6="-","",":")</f>
        <v/>
      </c>
      <c r="AX6" s="33" t="s">
        <v>11</v>
      </c>
      <c r="AY6" s="35" t="s">
        <v>11</v>
      </c>
      <c r="AZ6" s="37" t="str">
        <f t="shared" ref="AZ6" si="87">IF(AY6="-","",":")</f>
        <v/>
      </c>
      <c r="BA6" s="33" t="s">
        <v>11</v>
      </c>
      <c r="BB6" s="35" t="s">
        <v>11</v>
      </c>
      <c r="BC6" s="37" t="str">
        <f t="shared" ref="BC6" si="88">IF(BB6="-","",":")</f>
        <v/>
      </c>
      <c r="BD6" s="33" t="s">
        <v>11</v>
      </c>
      <c r="BE6" s="35" t="s">
        <v>11</v>
      </c>
      <c r="BF6" s="37" t="str">
        <f t="shared" ref="BF6" si="89">IF(BE6="-","",":")</f>
        <v/>
      </c>
      <c r="BG6" s="33" t="s">
        <v>11</v>
      </c>
      <c r="BH6" s="35" t="s">
        <v>11</v>
      </c>
      <c r="BI6" s="37" t="str">
        <f t="shared" ref="BI6" si="90">IF(BH6="-","",":")</f>
        <v/>
      </c>
      <c r="BJ6" s="33" t="s">
        <v>11</v>
      </c>
      <c r="BK6" s="51" t="str">
        <f>F3</f>
        <v>Изу</v>
      </c>
      <c r="BL6" s="52">
        <f t="shared" ref="BL6" si="91">COUNTIF(C6:BJ6,":")</f>
        <v>0</v>
      </c>
      <c r="BM6" s="54">
        <f>COUNTIF(BY:BY,0)</f>
        <v>0</v>
      </c>
      <c r="BN6" s="56">
        <f>BL6-BM6-BO6</f>
        <v>0</v>
      </c>
      <c r="BO6" s="58">
        <f>COUNTIF(BY:BY,3)</f>
        <v>0</v>
      </c>
      <c r="BP6" s="8">
        <f>ED6+ED7</f>
        <v>0</v>
      </c>
      <c r="BQ6" s="7" t="s">
        <v>11</v>
      </c>
      <c r="BR6" s="7">
        <f>EE6+EE7</f>
        <v>0</v>
      </c>
      <c r="BS6" s="40">
        <f t="shared" ref="BS6:BS10" si="92">BM6*3+BN6</f>
        <v>0</v>
      </c>
      <c r="BT6" s="40" t="str">
        <f t="shared" ref="BT6" si="93">IF(BL6=0,"",RANK(GR6,$GR$4:$GR$43))</f>
        <v/>
      </c>
      <c r="BU6" s="9"/>
      <c r="BV6" s="12">
        <f t="shared" ref="BV6:BV43" si="94">IF(C6&gt;E6,3,IF(C6&lt;E6,0,IF(C6=E6,1)))</f>
        <v>1</v>
      </c>
      <c r="BW6" s="13">
        <f t="shared" ref="BW6:BW43" si="95">IF(C6="-",0,C6)</f>
        <v>0</v>
      </c>
      <c r="BX6" s="14">
        <f t="shared" ref="BX6:BX43" si="96">IF(E6="-",0,E6)</f>
        <v>0</v>
      </c>
      <c r="BY6" s="10"/>
      <c r="BZ6" s="11"/>
      <c r="CA6" s="11"/>
      <c r="CB6" s="12">
        <f>IF(I6&gt;K6,3,IF(I6&lt;K6,0,IF(I6=K6,1)))</f>
        <v>1</v>
      </c>
      <c r="CC6" s="13">
        <f>IF(I6="-",0,I6)</f>
        <v>0</v>
      </c>
      <c r="CD6" s="14">
        <f>IF(K6="-",0,K6)</f>
        <v>0</v>
      </c>
      <c r="CE6" s="12">
        <f t="shared" si="20"/>
        <v>1</v>
      </c>
      <c r="CF6" s="13">
        <f t="shared" si="21"/>
        <v>0</v>
      </c>
      <c r="CG6" s="14">
        <f t="shared" si="22"/>
        <v>0</v>
      </c>
      <c r="CH6" s="12">
        <f t="shared" si="23"/>
        <v>1</v>
      </c>
      <c r="CI6" s="13">
        <f t="shared" si="24"/>
        <v>0</v>
      </c>
      <c r="CJ6" s="14">
        <f t="shared" si="25"/>
        <v>0</v>
      </c>
      <c r="CK6" s="12">
        <f t="shared" si="26"/>
        <v>1</v>
      </c>
      <c r="CL6" s="13">
        <f t="shared" si="27"/>
        <v>0</v>
      </c>
      <c r="CM6" s="14">
        <f t="shared" si="28"/>
        <v>0</v>
      </c>
      <c r="CN6" s="12">
        <f t="shared" si="29"/>
        <v>1</v>
      </c>
      <c r="CO6" s="13">
        <f t="shared" si="30"/>
        <v>0</v>
      </c>
      <c r="CP6" s="14">
        <f t="shared" si="31"/>
        <v>0</v>
      </c>
      <c r="CQ6" s="12">
        <f t="shared" si="32"/>
        <v>1</v>
      </c>
      <c r="CR6" s="13">
        <f t="shared" si="33"/>
        <v>0</v>
      </c>
      <c r="CS6" s="14">
        <f t="shared" si="34"/>
        <v>0</v>
      </c>
      <c r="CT6" s="12">
        <f t="shared" si="35"/>
        <v>1</v>
      </c>
      <c r="CU6" s="13">
        <f t="shared" si="36"/>
        <v>0</v>
      </c>
      <c r="CV6" s="14">
        <f t="shared" si="37"/>
        <v>0</v>
      </c>
      <c r="CW6" s="12">
        <f t="shared" si="38"/>
        <v>1</v>
      </c>
      <c r="CX6" s="13">
        <f t="shared" si="39"/>
        <v>0</v>
      </c>
      <c r="CY6" s="14">
        <f t="shared" si="40"/>
        <v>0</v>
      </c>
      <c r="CZ6" s="12">
        <f t="shared" si="41"/>
        <v>1</v>
      </c>
      <c r="DA6" s="13">
        <f t="shared" si="42"/>
        <v>0</v>
      </c>
      <c r="DB6" s="14">
        <f t="shared" si="43"/>
        <v>0</v>
      </c>
      <c r="DC6" s="12">
        <f t="shared" si="44"/>
        <v>1</v>
      </c>
      <c r="DD6" s="13">
        <f t="shared" si="45"/>
        <v>0</v>
      </c>
      <c r="DE6" s="14">
        <f t="shared" si="46"/>
        <v>0</v>
      </c>
      <c r="DF6" s="12">
        <f t="shared" si="47"/>
        <v>1</v>
      </c>
      <c r="DG6" s="13">
        <f t="shared" si="48"/>
        <v>0</v>
      </c>
      <c r="DH6" s="14">
        <f t="shared" si="49"/>
        <v>0</v>
      </c>
      <c r="DI6" s="12">
        <f t="shared" si="50"/>
        <v>1</v>
      </c>
      <c r="DJ6" s="13">
        <f t="shared" si="51"/>
        <v>0</v>
      </c>
      <c r="DK6" s="14">
        <f t="shared" si="52"/>
        <v>0</v>
      </c>
      <c r="DL6" s="12">
        <f t="shared" si="53"/>
        <v>1</v>
      </c>
      <c r="DM6" s="13">
        <f t="shared" si="54"/>
        <v>0</v>
      </c>
      <c r="DN6" s="14">
        <f t="shared" si="55"/>
        <v>0</v>
      </c>
      <c r="DO6" s="12">
        <f t="shared" si="56"/>
        <v>1</v>
      </c>
      <c r="DP6" s="13">
        <f t="shared" si="57"/>
        <v>0</v>
      </c>
      <c r="DQ6" s="14">
        <f t="shared" si="58"/>
        <v>0</v>
      </c>
      <c r="DR6" s="12">
        <f t="shared" si="59"/>
        <v>1</v>
      </c>
      <c r="DS6" s="13">
        <f t="shared" si="60"/>
        <v>0</v>
      </c>
      <c r="DT6" s="14">
        <f t="shared" si="61"/>
        <v>0</v>
      </c>
      <c r="DU6" s="12">
        <f t="shared" si="62"/>
        <v>1</v>
      </c>
      <c r="DV6" s="13">
        <f t="shared" si="63"/>
        <v>0</v>
      </c>
      <c r="DW6" s="14">
        <f t="shared" si="64"/>
        <v>0</v>
      </c>
      <c r="DX6" s="12">
        <f t="shared" si="65"/>
        <v>1</v>
      </c>
      <c r="DY6" s="13">
        <f t="shared" si="66"/>
        <v>0</v>
      </c>
      <c r="DZ6" s="14">
        <f t="shared" si="67"/>
        <v>0</v>
      </c>
      <c r="EA6" s="12">
        <f t="shared" si="68"/>
        <v>1</v>
      </c>
      <c r="EB6" s="13">
        <f t="shared" si="69"/>
        <v>0</v>
      </c>
      <c r="EC6" s="14">
        <f t="shared" si="70"/>
        <v>0</v>
      </c>
      <c r="ED6" s="15">
        <f t="shared" si="71"/>
        <v>0</v>
      </c>
      <c r="EE6" s="27">
        <f t="shared" si="71"/>
        <v>0</v>
      </c>
      <c r="EI6" s="28"/>
      <c r="EJ6" s="29"/>
      <c r="EK6" s="30">
        <f t="shared" ref="EK6" ca="1" si="97">IF($BS6=OFFSET($BS$4,((COLUMN(C6)/3*2)-2),0),EK7,0)</f>
        <v>0</v>
      </c>
      <c r="EL6" s="28"/>
      <c r="EM6" s="29"/>
      <c r="EN6" s="30">
        <f t="shared" ref="EN6" ca="1" si="98">IF($BS6=OFFSET($BS$4,((COLUMN(F6)/3*2)-2),0),EN7,0)</f>
        <v>0</v>
      </c>
      <c r="EO6" s="28"/>
      <c r="EP6" s="29"/>
      <c r="EQ6" s="30">
        <f t="shared" ref="EQ6" ca="1" si="99">IF($BS6=OFFSET($BS$4,((COLUMN(I6)/3*2)-2),0),EQ7,0)</f>
        <v>0</v>
      </c>
      <c r="ER6" s="28"/>
      <c r="ES6" s="29"/>
      <c r="ET6" s="30">
        <f t="shared" ref="ET6" ca="1" si="100">IF($BS6=OFFSET($BS$4,((COLUMN(L6)/3*2)-2),0),ET7,0)</f>
        <v>0</v>
      </c>
      <c r="EU6" s="28"/>
      <c r="EV6" s="29"/>
      <c r="EW6" s="30">
        <f t="shared" ref="EW6" ca="1" si="101">IF($BS6=OFFSET($BS$4,((COLUMN(O6)/3*2)-2),0),EW7,0)</f>
        <v>0</v>
      </c>
      <c r="EX6" s="28"/>
      <c r="EY6" s="29"/>
      <c r="EZ6" s="30">
        <f t="shared" ref="EZ6" ca="1" si="102">IF($BS6=OFFSET($BS$4,((COLUMN(R6)/3*2)-2),0),EZ7,0)</f>
        <v>0</v>
      </c>
      <c r="FA6" s="28"/>
      <c r="FB6" s="29"/>
      <c r="FC6" s="30">
        <f t="shared" ref="FC6" ca="1" si="103">IF($BS6=OFFSET($BS$4,((COLUMN(U6)/3*2)-2),0),FC7,0)</f>
        <v>0</v>
      </c>
      <c r="FD6" s="28"/>
      <c r="FE6" s="29"/>
      <c r="FF6" s="30">
        <f t="shared" ref="FF6" ca="1" si="104">IF($BS6=OFFSET($BS$4,((COLUMN(X6)/3*2)-2),0),FF7,0)</f>
        <v>0</v>
      </c>
      <c r="FG6" s="28"/>
      <c r="FH6" s="29"/>
      <c r="FI6" s="30">
        <f t="shared" ref="FI6" ca="1" si="105">IF($BS6=OFFSET($BS$4,((COLUMN(AA6)/3*2)-2),0),FI7,0)</f>
        <v>0</v>
      </c>
      <c r="FJ6" s="28"/>
      <c r="FK6" s="29"/>
      <c r="FL6" s="30">
        <f t="shared" ref="FL6" ca="1" si="106">IF($BS6=OFFSET($BS$4,((COLUMN(AD6)/3*2)-2),0),FL7,0)</f>
        <v>0</v>
      </c>
      <c r="FM6" s="28"/>
      <c r="FN6" s="29"/>
      <c r="FO6" s="30">
        <f t="shared" ref="FO6" ca="1" si="107">IF($BS6=OFFSET($BS$4,((COLUMN(AG6)/3*2)-2),0),FO7,0)</f>
        <v>0</v>
      </c>
      <c r="FP6" s="28"/>
      <c r="FQ6" s="29"/>
      <c r="FR6" s="30">
        <f t="shared" ref="FR6" ca="1" si="108">IF($BS6=OFFSET($BS$4,((COLUMN(AJ6)/3*2)-2),0),FR7,0)</f>
        <v>0</v>
      </c>
      <c r="FS6" s="28"/>
      <c r="FT6" s="29"/>
      <c r="FU6" s="30">
        <f t="shared" ref="FU6" ca="1" si="109">IF($BS6=OFFSET($BS$4,((COLUMN(AM6)/3*2)-2),0),FU7,0)</f>
        <v>0</v>
      </c>
      <c r="FV6" s="28"/>
      <c r="FW6" s="29"/>
      <c r="FX6" s="30">
        <f t="shared" ref="FX6" ca="1" si="110">IF($BS6=OFFSET($BS$4,((COLUMN(AP6)/3*2)-2),0),FX7,0)</f>
        <v>0</v>
      </c>
      <c r="FY6" s="28"/>
      <c r="FZ6" s="29"/>
      <c r="GA6" s="30">
        <f t="shared" ref="GA6" ca="1" si="111">IF($BS6=OFFSET($BS$4,((COLUMN(AS6)/3*2)-2),0),GA7,0)</f>
        <v>0</v>
      </c>
      <c r="GB6" s="28"/>
      <c r="GC6" s="29"/>
      <c r="GD6" s="30">
        <f t="shared" ref="GD6" ca="1" si="112">IF($BS6=OFFSET($BS$4,((COLUMN(AV6)/3*2)-2),0),GD7,0)</f>
        <v>0</v>
      </c>
      <c r="GE6" s="28"/>
      <c r="GF6" s="29"/>
      <c r="GG6" s="30">
        <f t="shared" ref="GG6" ca="1" si="113">IF($BS6=OFFSET($BS$4,((COLUMN(AY6)/3*2)-2),0),GG7,0)</f>
        <v>0</v>
      </c>
      <c r="GH6" s="28"/>
      <c r="GI6" s="29"/>
      <c r="GJ6" s="30">
        <f t="shared" ref="GJ6" ca="1" si="114">IF($BS6=OFFSET($BS$4,((COLUMN(BB6)/3*2)-2),0),GJ7,0)</f>
        <v>0</v>
      </c>
      <c r="GK6" s="28"/>
      <c r="GL6" s="29"/>
      <c r="GM6" s="30">
        <f t="shared" ref="GM6" ca="1" si="115">IF($BS6=OFFSET($BS$4,((COLUMN(BE6)/3*2)-2),0),GM7,0)</f>
        <v>0</v>
      </c>
      <c r="GN6" s="28"/>
      <c r="GO6" s="29"/>
      <c r="GP6" s="30">
        <f t="shared" ref="GP6" ca="1" si="116">IF($BS6=OFFSET($BS$4,((COLUMN(BH6)/3*2)-2),0),GP7,0)</f>
        <v>0</v>
      </c>
      <c r="GR6">
        <f>IF(BL6=0,0,BS6+0.5+SUM(EI6:GP6)*0.001+BP7*0.00001)</f>
        <v>0</v>
      </c>
    </row>
    <row r="7" spans="1:200" ht="15.75" customHeight="1" thickBot="1" x14ac:dyDescent="0.3">
      <c r="A7" s="44"/>
      <c r="B7" s="61"/>
      <c r="C7" s="36"/>
      <c r="D7" s="38"/>
      <c r="E7" s="34"/>
      <c r="F7" s="49"/>
      <c r="G7" s="50"/>
      <c r="H7" s="50"/>
      <c r="I7" s="36"/>
      <c r="J7" s="38"/>
      <c r="K7" s="34"/>
      <c r="L7" s="36"/>
      <c r="M7" s="38"/>
      <c r="N7" s="34"/>
      <c r="O7" s="36"/>
      <c r="P7" s="38"/>
      <c r="Q7" s="34"/>
      <c r="R7" s="36"/>
      <c r="S7" s="38"/>
      <c r="T7" s="34"/>
      <c r="U7" s="36"/>
      <c r="V7" s="38"/>
      <c r="W7" s="34"/>
      <c r="X7" s="36"/>
      <c r="Y7" s="38"/>
      <c r="Z7" s="34"/>
      <c r="AA7" s="36"/>
      <c r="AB7" s="38"/>
      <c r="AC7" s="34"/>
      <c r="AD7" s="36"/>
      <c r="AE7" s="38"/>
      <c r="AF7" s="34"/>
      <c r="AG7" s="36"/>
      <c r="AH7" s="38"/>
      <c r="AI7" s="34"/>
      <c r="AJ7" s="36"/>
      <c r="AK7" s="38"/>
      <c r="AL7" s="34"/>
      <c r="AM7" s="36"/>
      <c r="AN7" s="38"/>
      <c r="AO7" s="34"/>
      <c r="AP7" s="36"/>
      <c r="AQ7" s="38"/>
      <c r="AR7" s="34"/>
      <c r="AS7" s="36"/>
      <c r="AT7" s="38"/>
      <c r="AU7" s="34"/>
      <c r="AV7" s="36"/>
      <c r="AW7" s="38"/>
      <c r="AX7" s="34"/>
      <c r="AY7" s="36"/>
      <c r="AZ7" s="38"/>
      <c r="BA7" s="34"/>
      <c r="BB7" s="36"/>
      <c r="BC7" s="38"/>
      <c r="BD7" s="34"/>
      <c r="BE7" s="36"/>
      <c r="BF7" s="38"/>
      <c r="BG7" s="34"/>
      <c r="BH7" s="36"/>
      <c r="BI7" s="38"/>
      <c r="BJ7" s="34"/>
      <c r="BK7" s="51"/>
      <c r="BL7" s="53"/>
      <c r="BM7" s="55"/>
      <c r="BN7" s="57"/>
      <c r="BO7" s="59"/>
      <c r="BP7" s="42">
        <f>BP6-BR6</f>
        <v>0</v>
      </c>
      <c r="BQ7" s="43"/>
      <c r="BR7" s="43"/>
      <c r="BS7" s="41"/>
      <c r="BT7" s="41"/>
      <c r="BU7" s="9"/>
      <c r="BV7" s="19">
        <f t="shared" si="94"/>
        <v>1</v>
      </c>
      <c r="BW7" s="20">
        <f t="shared" si="95"/>
        <v>0</v>
      </c>
      <c r="BX7" s="21">
        <f t="shared" si="96"/>
        <v>0</v>
      </c>
      <c r="BY7" s="17"/>
      <c r="BZ7" s="18"/>
      <c r="CA7" s="18"/>
      <c r="CB7" s="19">
        <f>IF(I7&gt;K7,3,IF(I7&lt;K7,0,IF(I7=K7,1)))</f>
        <v>1</v>
      </c>
      <c r="CC7" s="20">
        <f>IF(I7="-",0,I7)</f>
        <v>0</v>
      </c>
      <c r="CD7" s="21">
        <f>IF(K7="-",0,K7)</f>
        <v>0</v>
      </c>
      <c r="CE7" s="19">
        <f t="shared" si="20"/>
        <v>1</v>
      </c>
      <c r="CF7" s="20">
        <f t="shared" si="21"/>
        <v>0</v>
      </c>
      <c r="CG7" s="21">
        <f t="shared" si="22"/>
        <v>0</v>
      </c>
      <c r="CH7" s="19">
        <f t="shared" si="23"/>
        <v>1</v>
      </c>
      <c r="CI7" s="20">
        <f t="shared" si="24"/>
        <v>0</v>
      </c>
      <c r="CJ7" s="21">
        <f t="shared" si="25"/>
        <v>0</v>
      </c>
      <c r="CK7" s="19">
        <f t="shared" si="26"/>
        <v>1</v>
      </c>
      <c r="CL7" s="20">
        <f t="shared" si="27"/>
        <v>0</v>
      </c>
      <c r="CM7" s="21">
        <f t="shared" si="28"/>
        <v>0</v>
      </c>
      <c r="CN7" s="19">
        <f t="shared" si="29"/>
        <v>1</v>
      </c>
      <c r="CO7" s="20">
        <f t="shared" si="30"/>
        <v>0</v>
      </c>
      <c r="CP7" s="21">
        <f t="shared" si="31"/>
        <v>0</v>
      </c>
      <c r="CQ7" s="19">
        <f t="shared" si="32"/>
        <v>1</v>
      </c>
      <c r="CR7" s="20">
        <f t="shared" si="33"/>
        <v>0</v>
      </c>
      <c r="CS7" s="21">
        <f t="shared" si="34"/>
        <v>0</v>
      </c>
      <c r="CT7" s="19">
        <f t="shared" si="35"/>
        <v>1</v>
      </c>
      <c r="CU7" s="20">
        <f t="shared" si="36"/>
        <v>0</v>
      </c>
      <c r="CV7" s="21">
        <f t="shared" si="37"/>
        <v>0</v>
      </c>
      <c r="CW7" s="19">
        <f t="shared" si="38"/>
        <v>1</v>
      </c>
      <c r="CX7" s="20">
        <f t="shared" si="39"/>
        <v>0</v>
      </c>
      <c r="CY7" s="21">
        <f t="shared" si="40"/>
        <v>0</v>
      </c>
      <c r="CZ7" s="19">
        <f t="shared" si="41"/>
        <v>1</v>
      </c>
      <c r="DA7" s="20">
        <f t="shared" si="42"/>
        <v>0</v>
      </c>
      <c r="DB7" s="21">
        <f t="shared" si="43"/>
        <v>0</v>
      </c>
      <c r="DC7" s="19">
        <f t="shared" si="44"/>
        <v>1</v>
      </c>
      <c r="DD7" s="20">
        <f t="shared" si="45"/>
        <v>0</v>
      </c>
      <c r="DE7" s="21">
        <f t="shared" si="46"/>
        <v>0</v>
      </c>
      <c r="DF7" s="19">
        <f t="shared" si="47"/>
        <v>1</v>
      </c>
      <c r="DG7" s="20">
        <f t="shared" si="48"/>
        <v>0</v>
      </c>
      <c r="DH7" s="21">
        <f t="shared" si="49"/>
        <v>0</v>
      </c>
      <c r="DI7" s="19">
        <f t="shared" si="50"/>
        <v>1</v>
      </c>
      <c r="DJ7" s="20">
        <f t="shared" si="51"/>
        <v>0</v>
      </c>
      <c r="DK7" s="21">
        <f t="shared" si="52"/>
        <v>0</v>
      </c>
      <c r="DL7" s="19">
        <f t="shared" si="53"/>
        <v>1</v>
      </c>
      <c r="DM7" s="20">
        <f t="shared" si="54"/>
        <v>0</v>
      </c>
      <c r="DN7" s="21">
        <f t="shared" si="55"/>
        <v>0</v>
      </c>
      <c r="DO7" s="19">
        <f t="shared" si="56"/>
        <v>1</v>
      </c>
      <c r="DP7" s="20">
        <f t="shared" si="57"/>
        <v>0</v>
      </c>
      <c r="DQ7" s="21">
        <f t="shared" si="58"/>
        <v>0</v>
      </c>
      <c r="DR7" s="19">
        <f t="shared" si="59"/>
        <v>1</v>
      </c>
      <c r="DS7" s="20">
        <f t="shared" si="60"/>
        <v>0</v>
      </c>
      <c r="DT7" s="21">
        <f t="shared" si="61"/>
        <v>0</v>
      </c>
      <c r="DU7" s="19">
        <f t="shared" si="62"/>
        <v>1</v>
      </c>
      <c r="DV7" s="20">
        <f t="shared" si="63"/>
        <v>0</v>
      </c>
      <c r="DW7" s="21">
        <f t="shared" si="64"/>
        <v>0</v>
      </c>
      <c r="DX7" s="19">
        <f t="shared" si="65"/>
        <v>1</v>
      </c>
      <c r="DY7" s="20">
        <f t="shared" si="66"/>
        <v>0</v>
      </c>
      <c r="DZ7" s="21">
        <f t="shared" si="67"/>
        <v>0</v>
      </c>
      <c r="EA7" s="19">
        <f t="shared" si="68"/>
        <v>1</v>
      </c>
      <c r="EB7" s="20">
        <f t="shared" si="69"/>
        <v>0</v>
      </c>
      <c r="EC7" s="21">
        <f t="shared" si="70"/>
        <v>0</v>
      </c>
      <c r="ED7" s="15">
        <f t="shared" si="71"/>
        <v>0</v>
      </c>
      <c r="EE7" s="27">
        <f t="shared" si="71"/>
        <v>0</v>
      </c>
      <c r="EI7" s="31">
        <f t="shared" ref="EI7" si="117">IF(ISERR(C6-E6)=TRUE,0,C6-E6)</f>
        <v>0</v>
      </c>
      <c r="EJ7" s="1">
        <f t="shared" ref="EJ7" si="118">IF(ISERR(C7-E7)=TRUE,0,C7-E7)</f>
        <v>0</v>
      </c>
      <c r="EK7" s="32">
        <f t="shared" ref="EK7" si="119">EI7+EJ7</f>
        <v>0</v>
      </c>
      <c r="EL7" s="31">
        <f t="shared" ref="EL7" si="120">IF(ISERR(F6-H6)=TRUE,0,F6-H6)</f>
        <v>0</v>
      </c>
      <c r="EM7" s="1">
        <f t="shared" ref="EM7" si="121">IF(ISERR(F7-H7)=TRUE,0,F7-H7)</f>
        <v>0</v>
      </c>
      <c r="EN7" s="32">
        <f t="shared" ref="EN7" si="122">EL7+EM7</f>
        <v>0</v>
      </c>
      <c r="EO7" s="31">
        <f t="shared" ref="EO7" si="123">IF(ISERR(I6-K6)=TRUE,0,I6-K6)</f>
        <v>0</v>
      </c>
      <c r="EP7" s="1">
        <f t="shared" ref="EP7" si="124">IF(ISERR(I7-K7)=TRUE,0,I7-K7)</f>
        <v>0</v>
      </c>
      <c r="EQ7" s="32">
        <f t="shared" ref="EQ7" si="125">EO7+EP7</f>
        <v>0</v>
      </c>
      <c r="ER7" s="31">
        <f t="shared" ref="ER7" si="126">IF(ISERR(L6-N6)=TRUE,0,L6-N6)</f>
        <v>0</v>
      </c>
      <c r="ES7" s="1">
        <f t="shared" ref="ES7" si="127">IF(ISERR(L7-N7)=TRUE,0,L7-N7)</f>
        <v>0</v>
      </c>
      <c r="ET7" s="32">
        <f t="shared" ref="ET7" si="128">ER7+ES7</f>
        <v>0</v>
      </c>
      <c r="EU7" s="31">
        <f t="shared" ref="EU7" si="129">IF(ISERR(O6-Q6)=TRUE,0,O6-Q6)</f>
        <v>0</v>
      </c>
      <c r="EV7" s="1">
        <f t="shared" ref="EV7" si="130">IF(ISERR(O7-Q7)=TRUE,0,O7-Q7)</f>
        <v>0</v>
      </c>
      <c r="EW7" s="32">
        <f t="shared" ref="EW7" si="131">EU7+EV7</f>
        <v>0</v>
      </c>
      <c r="EX7" s="31">
        <f t="shared" ref="EX7" si="132">IF(ISERR(R6-T6)=TRUE,0,R6-T6)</f>
        <v>0</v>
      </c>
      <c r="EY7" s="1">
        <f t="shared" ref="EY7" si="133">IF(ISERR(R7-T7)=TRUE,0,R7-T7)</f>
        <v>0</v>
      </c>
      <c r="EZ7" s="32">
        <f t="shared" ref="EZ7" si="134">EX7+EY7</f>
        <v>0</v>
      </c>
      <c r="FA7" s="31">
        <f t="shared" ref="FA7" si="135">IF(ISERR(U6-W6)=TRUE,0,U6-W6)</f>
        <v>0</v>
      </c>
      <c r="FB7" s="1">
        <f t="shared" ref="FB7" si="136">IF(ISERR(U7-W7)=TRUE,0,U7-W7)</f>
        <v>0</v>
      </c>
      <c r="FC7" s="32">
        <f t="shared" ref="FC7" si="137">FA7+FB7</f>
        <v>0</v>
      </c>
      <c r="FD7" s="31">
        <f t="shared" ref="FD7" si="138">IF(ISERR(X6-Z6)=TRUE,0,X6-Z6)</f>
        <v>0</v>
      </c>
      <c r="FE7" s="1">
        <f t="shared" ref="FE7" si="139">IF(ISERR(X7-Z7)=TRUE,0,X7-Z7)</f>
        <v>0</v>
      </c>
      <c r="FF7" s="32">
        <f t="shared" ref="FF7" si="140">FD7+FE7</f>
        <v>0</v>
      </c>
      <c r="FG7" s="31">
        <f t="shared" ref="FG7" si="141">IF(ISERR(AA6-AC6)=TRUE,0,AA6-AC6)</f>
        <v>0</v>
      </c>
      <c r="FH7" s="1">
        <f t="shared" ref="FH7" si="142">IF(ISERR(AA7-AC7)=TRUE,0,AA7-AC7)</f>
        <v>0</v>
      </c>
      <c r="FI7" s="32">
        <f t="shared" ref="FI7" si="143">FG7+FH7</f>
        <v>0</v>
      </c>
      <c r="FJ7" s="31">
        <f t="shared" ref="FJ7" si="144">IF(ISERR(AD6-AF6)=TRUE,0,AD6-AF6)</f>
        <v>0</v>
      </c>
      <c r="FK7" s="1">
        <f t="shared" ref="FK7" si="145">IF(ISERR(AD7-AF7)=TRUE,0,AD7-AF7)</f>
        <v>0</v>
      </c>
      <c r="FL7" s="32">
        <f t="shared" ref="FL7" si="146">FJ7+FK7</f>
        <v>0</v>
      </c>
      <c r="FM7" s="31">
        <f t="shared" ref="FM7" si="147">IF(ISERR(AG6-AI6)=TRUE,0,AG6-AI6)</f>
        <v>0</v>
      </c>
      <c r="FN7" s="1">
        <f t="shared" ref="FN7" si="148">IF(ISERR(AG7-AI7)=TRUE,0,AG7-AI7)</f>
        <v>0</v>
      </c>
      <c r="FO7" s="32">
        <f t="shared" ref="FO7" si="149">FM7+FN7</f>
        <v>0</v>
      </c>
      <c r="FP7" s="31">
        <f t="shared" ref="FP7" si="150">IF(ISERR(AJ6-AL6)=TRUE,0,AJ6-AL6)</f>
        <v>0</v>
      </c>
      <c r="FQ7" s="1">
        <f t="shared" ref="FQ7" si="151">IF(ISERR(AJ7-AL7)=TRUE,0,AJ7-AL7)</f>
        <v>0</v>
      </c>
      <c r="FR7" s="32">
        <f t="shared" ref="FR7" si="152">FP7+FQ7</f>
        <v>0</v>
      </c>
      <c r="FS7" s="31">
        <f t="shared" ref="FS7" si="153">IF(ISERR(AM6-AO6)=TRUE,0,AM6-AO6)</f>
        <v>0</v>
      </c>
      <c r="FT7" s="1">
        <f t="shared" ref="FT7" si="154">IF(ISERR(AM7-AO7)=TRUE,0,AM7-AO7)</f>
        <v>0</v>
      </c>
      <c r="FU7" s="32">
        <f t="shared" ref="FU7" si="155">FS7+FT7</f>
        <v>0</v>
      </c>
      <c r="FV7" s="31">
        <f t="shared" ref="FV7" si="156">IF(ISERR(AP6-AR6)=TRUE,0,AP6-AR6)</f>
        <v>0</v>
      </c>
      <c r="FW7" s="1">
        <f t="shared" ref="FW7" si="157">IF(ISERR(AP7-AR7)=TRUE,0,AP7-AR7)</f>
        <v>0</v>
      </c>
      <c r="FX7" s="32">
        <f t="shared" ref="FX7" si="158">FV7+FW7</f>
        <v>0</v>
      </c>
      <c r="FY7" s="31">
        <f t="shared" ref="FY7" si="159">IF(ISERR(AS6-AU6)=TRUE,0,AS6-AU6)</f>
        <v>0</v>
      </c>
      <c r="FZ7" s="1">
        <f t="shared" ref="FZ7" si="160">IF(ISERR(AS7-AU7)=TRUE,0,AS7-AU7)</f>
        <v>0</v>
      </c>
      <c r="GA7" s="32">
        <f t="shared" ref="GA7" si="161">FY7+FZ7</f>
        <v>0</v>
      </c>
      <c r="GB7" s="31">
        <f t="shared" ref="GB7" si="162">IF(ISERR(AV6-AX6)=TRUE,0,AV6-AX6)</f>
        <v>0</v>
      </c>
      <c r="GC7" s="1">
        <f t="shared" ref="GC7" si="163">IF(ISERR(AV7-AX7)=TRUE,0,AV7-AX7)</f>
        <v>0</v>
      </c>
      <c r="GD7" s="32">
        <f t="shared" ref="GD7" si="164">GB7+GC7</f>
        <v>0</v>
      </c>
      <c r="GE7" s="31">
        <f t="shared" ref="GE7" si="165">IF(ISERR(AY6-BA6)=TRUE,0,AY6-BA6)</f>
        <v>0</v>
      </c>
      <c r="GF7" s="1">
        <f t="shared" ref="GF7" si="166">IF(ISERR(AY7-BA7)=TRUE,0,AY7-BA7)</f>
        <v>0</v>
      </c>
      <c r="GG7" s="32">
        <f t="shared" ref="GG7" si="167">GE7+GF7</f>
        <v>0</v>
      </c>
      <c r="GH7" s="31">
        <f t="shared" ref="GH7" si="168">IF(ISERR(BB6-BD6)=TRUE,0,BB6-BD6)</f>
        <v>0</v>
      </c>
      <c r="GI7" s="1">
        <f t="shared" ref="GI7" si="169">IF(ISERR(BB7-BD7)=TRUE,0,BB7-BD7)</f>
        <v>0</v>
      </c>
      <c r="GJ7" s="32">
        <f t="shared" ref="GJ7" si="170">GH7+GI7</f>
        <v>0</v>
      </c>
      <c r="GK7" s="31">
        <f t="shared" ref="GK7" si="171">IF(ISERR(BE6-BG6)=TRUE,0,BE6-BG6)</f>
        <v>0</v>
      </c>
      <c r="GL7" s="1">
        <f t="shared" ref="GL7" si="172">IF(ISERR(BE7-BG7)=TRUE,0,BE7-BG7)</f>
        <v>0</v>
      </c>
      <c r="GM7" s="32">
        <f t="shared" ref="GM7" si="173">GK7+GL7</f>
        <v>0</v>
      </c>
      <c r="GN7" s="31">
        <f t="shared" ref="GN7" si="174">IF(ISERR(BH6-BJ6)=TRUE,0,BH6-BJ6)</f>
        <v>0</v>
      </c>
      <c r="GO7" s="1">
        <f t="shared" ref="GO7" si="175">IF(ISERR(BH7-BJ7)=TRUE,0,BH7-BJ7)</f>
        <v>0</v>
      </c>
      <c r="GP7" s="32">
        <f t="shared" ref="GP7" si="176">GN7+GO7</f>
        <v>0</v>
      </c>
    </row>
    <row r="8" spans="1:200" ht="15" customHeight="1" x14ac:dyDescent="0.25">
      <c r="A8" s="44">
        <f>IF(B8&lt;&gt;0,A6+1,"")</f>
        <v>3</v>
      </c>
      <c r="B8" s="60" t="s">
        <v>2</v>
      </c>
      <c r="C8" s="35" t="s">
        <v>11</v>
      </c>
      <c r="D8" s="37" t="str">
        <f t="shared" ref="D8" si="177">IF(C8="-","",":")</f>
        <v/>
      </c>
      <c r="E8" s="33" t="s">
        <v>11</v>
      </c>
      <c r="F8" s="35" t="s">
        <v>11</v>
      </c>
      <c r="G8" s="37" t="str">
        <f t="shared" ref="G8" si="178">IF(F8="-","",":")</f>
        <v/>
      </c>
      <c r="H8" s="33" t="s">
        <v>11</v>
      </c>
      <c r="I8" s="47" t="s">
        <v>21</v>
      </c>
      <c r="J8" s="48"/>
      <c r="K8" s="48"/>
      <c r="L8" s="35" t="s">
        <v>11</v>
      </c>
      <c r="M8" s="37" t="str">
        <f t="shared" ref="M8" si="179">IF(L8="-","",":")</f>
        <v/>
      </c>
      <c r="N8" s="33" t="s">
        <v>11</v>
      </c>
      <c r="O8" s="35" t="s">
        <v>11</v>
      </c>
      <c r="P8" s="37" t="str">
        <f t="shared" ref="P8" si="180">IF(O8="-","",":")</f>
        <v/>
      </c>
      <c r="Q8" s="33" t="s">
        <v>11</v>
      </c>
      <c r="R8" s="35" t="s">
        <v>11</v>
      </c>
      <c r="S8" s="37" t="str">
        <f t="shared" ref="S8" si="181">IF(R8="-","",":")</f>
        <v/>
      </c>
      <c r="T8" s="33" t="s">
        <v>11</v>
      </c>
      <c r="U8" s="35" t="s">
        <v>11</v>
      </c>
      <c r="V8" s="37" t="str">
        <f t="shared" ref="V8" si="182">IF(U8="-","",":")</f>
        <v/>
      </c>
      <c r="W8" s="33" t="s">
        <v>11</v>
      </c>
      <c r="X8" s="35" t="s">
        <v>11</v>
      </c>
      <c r="Y8" s="37" t="str">
        <f t="shared" ref="Y8" si="183">IF(X8="-","",":")</f>
        <v/>
      </c>
      <c r="Z8" s="33" t="s">
        <v>11</v>
      </c>
      <c r="AA8" s="35" t="s">
        <v>11</v>
      </c>
      <c r="AB8" s="37" t="str">
        <f t="shared" ref="AB8" si="184">IF(AA8="-","",":")</f>
        <v/>
      </c>
      <c r="AC8" s="33" t="s">
        <v>11</v>
      </c>
      <c r="AD8" s="35" t="s">
        <v>11</v>
      </c>
      <c r="AE8" s="37" t="str">
        <f t="shared" ref="AE8" si="185">IF(AD8="-","",":")</f>
        <v/>
      </c>
      <c r="AF8" s="33" t="s">
        <v>11</v>
      </c>
      <c r="AG8" s="35" t="s">
        <v>11</v>
      </c>
      <c r="AH8" s="37" t="str">
        <f t="shared" ref="AH8" si="186">IF(AG8="-","",":")</f>
        <v/>
      </c>
      <c r="AI8" s="33" t="s">
        <v>11</v>
      </c>
      <c r="AJ8" s="35" t="s">
        <v>11</v>
      </c>
      <c r="AK8" s="37" t="str">
        <f t="shared" ref="AK8" si="187">IF(AJ8="-","",":")</f>
        <v/>
      </c>
      <c r="AL8" s="33" t="s">
        <v>11</v>
      </c>
      <c r="AM8" s="35" t="s">
        <v>11</v>
      </c>
      <c r="AN8" s="37" t="str">
        <f t="shared" ref="AN8" si="188">IF(AM8="-","",":")</f>
        <v/>
      </c>
      <c r="AO8" s="33" t="s">
        <v>11</v>
      </c>
      <c r="AP8" s="35" t="s">
        <v>11</v>
      </c>
      <c r="AQ8" s="37" t="str">
        <f t="shared" ref="AQ8" si="189">IF(AP8="-","",":")</f>
        <v/>
      </c>
      <c r="AR8" s="33" t="s">
        <v>11</v>
      </c>
      <c r="AS8" s="35" t="s">
        <v>11</v>
      </c>
      <c r="AT8" s="37" t="str">
        <f t="shared" ref="AT8" si="190">IF(AS8="-","",":")</f>
        <v/>
      </c>
      <c r="AU8" s="33" t="s">
        <v>11</v>
      </c>
      <c r="AV8" s="35" t="s">
        <v>11</v>
      </c>
      <c r="AW8" s="37" t="str">
        <f t="shared" ref="AW8" si="191">IF(AV8="-","",":")</f>
        <v/>
      </c>
      <c r="AX8" s="33" t="s">
        <v>11</v>
      </c>
      <c r="AY8" s="35" t="s">
        <v>11</v>
      </c>
      <c r="AZ8" s="37" t="str">
        <f t="shared" ref="AZ8" si="192">IF(AY8="-","",":")</f>
        <v/>
      </c>
      <c r="BA8" s="33" t="s">
        <v>11</v>
      </c>
      <c r="BB8" s="35" t="s">
        <v>11</v>
      </c>
      <c r="BC8" s="37" t="str">
        <f t="shared" ref="BC8" si="193">IF(BB8="-","",":")</f>
        <v/>
      </c>
      <c r="BD8" s="33" t="s">
        <v>11</v>
      </c>
      <c r="BE8" s="35" t="s">
        <v>11</v>
      </c>
      <c r="BF8" s="37" t="str">
        <f t="shared" ref="BF8" si="194">IF(BE8="-","",":")</f>
        <v/>
      </c>
      <c r="BG8" s="33" t="s">
        <v>11</v>
      </c>
      <c r="BH8" s="35" t="s">
        <v>11</v>
      </c>
      <c r="BI8" s="37" t="str">
        <f t="shared" ref="BI8" si="195">IF(BH8="-","",":")</f>
        <v/>
      </c>
      <c r="BJ8" s="33" t="s">
        <v>11</v>
      </c>
      <c r="BK8" s="51" t="str">
        <f>I3</f>
        <v>ЦДБ</v>
      </c>
      <c r="BL8" s="52">
        <f t="shared" ref="BL8" si="196">COUNTIF(C8:BJ8,":")</f>
        <v>0</v>
      </c>
      <c r="BM8" s="54">
        <f>COUNTIF(CB:CB,0)</f>
        <v>0</v>
      </c>
      <c r="BN8" s="56">
        <f>BL8-BM8-BO8</f>
        <v>0</v>
      </c>
      <c r="BO8" s="58">
        <f>COUNTIF(CB:CB,3)</f>
        <v>0</v>
      </c>
      <c r="BP8" s="8">
        <f>ED8+ED9</f>
        <v>0</v>
      </c>
      <c r="BQ8" s="7" t="s">
        <v>11</v>
      </c>
      <c r="BR8" s="7">
        <f>EE8+EE9</f>
        <v>0</v>
      </c>
      <c r="BS8" s="40">
        <f t="shared" si="92"/>
        <v>0</v>
      </c>
      <c r="BT8" s="40" t="str">
        <f t="shared" ref="BT8" si="197">IF(BL8=0,"",RANK(GR8,$GR$4:$GR$43))</f>
        <v/>
      </c>
      <c r="BU8" s="9"/>
      <c r="BV8" s="12">
        <f t="shared" si="94"/>
        <v>1</v>
      </c>
      <c r="BW8" s="13">
        <f t="shared" si="95"/>
        <v>0</v>
      </c>
      <c r="BX8" s="14">
        <f t="shared" si="96"/>
        <v>0</v>
      </c>
      <c r="BY8" s="12">
        <f t="shared" ref="BY8:BY43" si="198">IF(F8&gt;H8,3,IF(F8&lt;H8,0,IF(F8=H8,1)))</f>
        <v>1</v>
      </c>
      <c r="BZ8" s="13">
        <f t="shared" ref="BZ8:BZ43" si="199">IF(F8="-",0,F8)</f>
        <v>0</v>
      </c>
      <c r="CA8" s="14">
        <f t="shared" ref="CA8:CA43" si="200">IF(H8="-",0,H8)</f>
        <v>0</v>
      </c>
      <c r="CB8" s="10"/>
      <c r="CC8" s="11"/>
      <c r="CD8" s="11"/>
      <c r="CE8" s="12">
        <f t="shared" si="20"/>
        <v>1</v>
      </c>
      <c r="CF8" s="13">
        <f t="shared" si="21"/>
        <v>0</v>
      </c>
      <c r="CG8" s="14">
        <f t="shared" si="22"/>
        <v>0</v>
      </c>
      <c r="CH8" s="12">
        <f t="shared" si="23"/>
        <v>1</v>
      </c>
      <c r="CI8" s="13">
        <f t="shared" si="24"/>
        <v>0</v>
      </c>
      <c r="CJ8" s="14">
        <f t="shared" si="25"/>
        <v>0</v>
      </c>
      <c r="CK8" s="12">
        <f t="shared" si="26"/>
        <v>1</v>
      </c>
      <c r="CL8" s="13">
        <f t="shared" si="27"/>
        <v>0</v>
      </c>
      <c r="CM8" s="14">
        <f t="shared" si="28"/>
        <v>0</v>
      </c>
      <c r="CN8" s="12">
        <f t="shared" si="29"/>
        <v>1</v>
      </c>
      <c r="CO8" s="13">
        <f t="shared" si="30"/>
        <v>0</v>
      </c>
      <c r="CP8" s="14">
        <f t="shared" si="31"/>
        <v>0</v>
      </c>
      <c r="CQ8" s="12">
        <f t="shared" si="32"/>
        <v>1</v>
      </c>
      <c r="CR8" s="13">
        <f t="shared" si="33"/>
        <v>0</v>
      </c>
      <c r="CS8" s="14">
        <f t="shared" si="34"/>
        <v>0</v>
      </c>
      <c r="CT8" s="12">
        <f t="shared" si="35"/>
        <v>1</v>
      </c>
      <c r="CU8" s="13">
        <f t="shared" si="36"/>
        <v>0</v>
      </c>
      <c r="CV8" s="14">
        <f t="shared" si="37"/>
        <v>0</v>
      </c>
      <c r="CW8" s="12">
        <f t="shared" si="38"/>
        <v>1</v>
      </c>
      <c r="CX8" s="13">
        <f t="shared" si="39"/>
        <v>0</v>
      </c>
      <c r="CY8" s="14">
        <f t="shared" si="40"/>
        <v>0</v>
      </c>
      <c r="CZ8" s="12">
        <f t="shared" si="41"/>
        <v>1</v>
      </c>
      <c r="DA8" s="13">
        <f t="shared" si="42"/>
        <v>0</v>
      </c>
      <c r="DB8" s="14">
        <f t="shared" si="43"/>
        <v>0</v>
      </c>
      <c r="DC8" s="12">
        <f t="shared" si="44"/>
        <v>1</v>
      </c>
      <c r="DD8" s="13">
        <f t="shared" si="45"/>
        <v>0</v>
      </c>
      <c r="DE8" s="14">
        <f t="shared" si="46"/>
        <v>0</v>
      </c>
      <c r="DF8" s="12">
        <f t="shared" si="47"/>
        <v>1</v>
      </c>
      <c r="DG8" s="13">
        <f t="shared" si="48"/>
        <v>0</v>
      </c>
      <c r="DH8" s="14">
        <f t="shared" si="49"/>
        <v>0</v>
      </c>
      <c r="DI8" s="12">
        <f t="shared" si="50"/>
        <v>1</v>
      </c>
      <c r="DJ8" s="13">
        <f t="shared" si="51"/>
        <v>0</v>
      </c>
      <c r="DK8" s="14">
        <f t="shared" si="52"/>
        <v>0</v>
      </c>
      <c r="DL8" s="12">
        <f t="shared" si="53"/>
        <v>1</v>
      </c>
      <c r="DM8" s="13">
        <f t="shared" si="54"/>
        <v>0</v>
      </c>
      <c r="DN8" s="14">
        <f t="shared" si="55"/>
        <v>0</v>
      </c>
      <c r="DO8" s="12">
        <f t="shared" si="56"/>
        <v>1</v>
      </c>
      <c r="DP8" s="13">
        <f t="shared" si="57"/>
        <v>0</v>
      </c>
      <c r="DQ8" s="14">
        <f t="shared" si="58"/>
        <v>0</v>
      </c>
      <c r="DR8" s="12">
        <f t="shared" si="59"/>
        <v>1</v>
      </c>
      <c r="DS8" s="13">
        <f t="shared" si="60"/>
        <v>0</v>
      </c>
      <c r="DT8" s="14">
        <f t="shared" si="61"/>
        <v>0</v>
      </c>
      <c r="DU8" s="12">
        <f t="shared" si="62"/>
        <v>1</v>
      </c>
      <c r="DV8" s="13">
        <f t="shared" si="63"/>
        <v>0</v>
      </c>
      <c r="DW8" s="14">
        <f t="shared" si="64"/>
        <v>0</v>
      </c>
      <c r="DX8" s="12">
        <f t="shared" si="65"/>
        <v>1</v>
      </c>
      <c r="DY8" s="13">
        <f t="shared" si="66"/>
        <v>0</v>
      </c>
      <c r="DZ8" s="14">
        <f t="shared" si="67"/>
        <v>0</v>
      </c>
      <c r="EA8" s="12">
        <f t="shared" si="68"/>
        <v>1</v>
      </c>
      <c r="EB8" s="13">
        <f t="shared" si="69"/>
        <v>0</v>
      </c>
      <c r="EC8" s="14">
        <f t="shared" si="70"/>
        <v>0</v>
      </c>
      <c r="ED8" s="15">
        <f t="shared" si="71"/>
        <v>0</v>
      </c>
      <c r="EE8" s="27">
        <f t="shared" si="71"/>
        <v>0</v>
      </c>
      <c r="EI8" s="28"/>
      <c r="EJ8" s="29"/>
      <c r="EK8" s="30">
        <f t="shared" ref="EK8" ca="1" si="201">IF($BS8=OFFSET($BS$4,((COLUMN(C8)/3*2)-2),0),EK9,0)</f>
        <v>0</v>
      </c>
      <c r="EL8" s="28"/>
      <c r="EM8" s="29"/>
      <c r="EN8" s="30">
        <f t="shared" ref="EN8" ca="1" si="202">IF($BS8=OFFSET($BS$4,((COLUMN(F8)/3*2)-2),0),EN9,0)</f>
        <v>0</v>
      </c>
      <c r="EO8" s="28"/>
      <c r="EP8" s="29"/>
      <c r="EQ8" s="30">
        <f t="shared" ref="EQ8" ca="1" si="203">IF($BS8=OFFSET($BS$4,((COLUMN(I8)/3*2)-2),0),EQ9,0)</f>
        <v>0</v>
      </c>
      <c r="ER8" s="28"/>
      <c r="ES8" s="29"/>
      <c r="ET8" s="30">
        <f t="shared" ref="ET8" ca="1" si="204">IF($BS8=OFFSET($BS$4,((COLUMN(L8)/3*2)-2),0),ET9,0)</f>
        <v>0</v>
      </c>
      <c r="EU8" s="28"/>
      <c r="EV8" s="29"/>
      <c r="EW8" s="30">
        <f t="shared" ref="EW8" ca="1" si="205">IF($BS8=OFFSET($BS$4,((COLUMN(O8)/3*2)-2),0),EW9,0)</f>
        <v>0</v>
      </c>
      <c r="EX8" s="28"/>
      <c r="EY8" s="29"/>
      <c r="EZ8" s="30">
        <f t="shared" ref="EZ8" ca="1" si="206">IF($BS8=OFFSET($BS$4,((COLUMN(R8)/3*2)-2),0),EZ9,0)</f>
        <v>0</v>
      </c>
      <c r="FA8" s="28"/>
      <c r="FB8" s="29"/>
      <c r="FC8" s="30">
        <f t="shared" ref="FC8" ca="1" si="207">IF($BS8=OFFSET($BS$4,((COLUMN(U8)/3*2)-2),0),FC9,0)</f>
        <v>0</v>
      </c>
      <c r="FD8" s="28"/>
      <c r="FE8" s="29"/>
      <c r="FF8" s="30">
        <f t="shared" ref="FF8" ca="1" si="208">IF($BS8=OFFSET($BS$4,((COLUMN(X8)/3*2)-2),0),FF9,0)</f>
        <v>0</v>
      </c>
      <c r="FG8" s="28"/>
      <c r="FH8" s="29"/>
      <c r="FI8" s="30">
        <f t="shared" ref="FI8" ca="1" si="209">IF($BS8=OFFSET($BS$4,((COLUMN(AA8)/3*2)-2),0),FI9,0)</f>
        <v>0</v>
      </c>
      <c r="FJ8" s="28"/>
      <c r="FK8" s="29"/>
      <c r="FL8" s="30">
        <f t="shared" ref="FL8" ca="1" si="210">IF($BS8=OFFSET($BS$4,((COLUMN(AD8)/3*2)-2),0),FL9,0)</f>
        <v>0</v>
      </c>
      <c r="FM8" s="28"/>
      <c r="FN8" s="29"/>
      <c r="FO8" s="30">
        <f t="shared" ref="FO8" ca="1" si="211">IF($BS8=OFFSET($BS$4,((COLUMN(AG8)/3*2)-2),0),FO9,0)</f>
        <v>0</v>
      </c>
      <c r="FP8" s="28"/>
      <c r="FQ8" s="29"/>
      <c r="FR8" s="30">
        <f t="shared" ref="FR8" ca="1" si="212">IF($BS8=OFFSET($BS$4,((COLUMN(AJ8)/3*2)-2),0),FR9,0)</f>
        <v>0</v>
      </c>
      <c r="FS8" s="28"/>
      <c r="FT8" s="29"/>
      <c r="FU8" s="30">
        <f t="shared" ref="FU8" ca="1" si="213">IF($BS8=OFFSET($BS$4,((COLUMN(AM8)/3*2)-2),0),FU9,0)</f>
        <v>0</v>
      </c>
      <c r="FV8" s="28"/>
      <c r="FW8" s="29"/>
      <c r="FX8" s="30">
        <f t="shared" ref="FX8" ca="1" si="214">IF($BS8=OFFSET($BS$4,((COLUMN(AP8)/3*2)-2),0),FX9,0)</f>
        <v>0</v>
      </c>
      <c r="FY8" s="28"/>
      <c r="FZ8" s="29"/>
      <c r="GA8" s="30">
        <f t="shared" ref="GA8" ca="1" si="215">IF($BS8=OFFSET($BS$4,((COLUMN(AS8)/3*2)-2),0),GA9,0)</f>
        <v>0</v>
      </c>
      <c r="GB8" s="28"/>
      <c r="GC8" s="29"/>
      <c r="GD8" s="30">
        <f t="shared" ref="GD8" ca="1" si="216">IF($BS8=OFFSET($BS$4,((COLUMN(AV8)/3*2)-2),0),GD9,0)</f>
        <v>0</v>
      </c>
      <c r="GE8" s="28"/>
      <c r="GF8" s="29"/>
      <c r="GG8" s="30">
        <f t="shared" ref="GG8" ca="1" si="217">IF($BS8=OFFSET($BS$4,((COLUMN(AY8)/3*2)-2),0),GG9,0)</f>
        <v>0</v>
      </c>
      <c r="GH8" s="28"/>
      <c r="GI8" s="29"/>
      <c r="GJ8" s="30">
        <f t="shared" ref="GJ8" ca="1" si="218">IF($BS8=OFFSET($BS$4,((COLUMN(BB8)/3*2)-2),0),GJ9,0)</f>
        <v>0</v>
      </c>
      <c r="GK8" s="28"/>
      <c r="GL8" s="29"/>
      <c r="GM8" s="30">
        <f t="shared" ref="GM8" ca="1" si="219">IF($BS8=OFFSET($BS$4,((COLUMN(BE8)/3*2)-2),0),GM9,0)</f>
        <v>0</v>
      </c>
      <c r="GN8" s="28"/>
      <c r="GO8" s="29"/>
      <c r="GP8" s="30">
        <f t="shared" ref="GP8" ca="1" si="220">IF($BS8=OFFSET($BS$4,((COLUMN(BH8)/3*2)-2),0),GP9,0)</f>
        <v>0</v>
      </c>
      <c r="GR8">
        <f>IF(BL8=0,0,BS8+0.5+SUM(EI8:GP8)*0.001+BP9*0.00001)</f>
        <v>0</v>
      </c>
    </row>
    <row r="9" spans="1:200" ht="15.75" customHeight="1" thickBot="1" x14ac:dyDescent="0.3">
      <c r="A9" s="44"/>
      <c r="B9" s="46"/>
      <c r="C9" s="36"/>
      <c r="D9" s="38"/>
      <c r="E9" s="34"/>
      <c r="F9" s="36"/>
      <c r="G9" s="38"/>
      <c r="H9" s="34"/>
      <c r="I9" s="49"/>
      <c r="J9" s="50"/>
      <c r="K9" s="50"/>
      <c r="L9" s="36"/>
      <c r="M9" s="38"/>
      <c r="N9" s="34"/>
      <c r="O9" s="36"/>
      <c r="P9" s="38"/>
      <c r="Q9" s="34"/>
      <c r="R9" s="36"/>
      <c r="S9" s="38"/>
      <c r="T9" s="34"/>
      <c r="U9" s="36"/>
      <c r="V9" s="38"/>
      <c r="W9" s="34"/>
      <c r="X9" s="36"/>
      <c r="Y9" s="38"/>
      <c r="Z9" s="34"/>
      <c r="AA9" s="36"/>
      <c r="AB9" s="38"/>
      <c r="AC9" s="34"/>
      <c r="AD9" s="36"/>
      <c r="AE9" s="38"/>
      <c r="AF9" s="34"/>
      <c r="AG9" s="36"/>
      <c r="AH9" s="38"/>
      <c r="AI9" s="34"/>
      <c r="AJ9" s="36"/>
      <c r="AK9" s="38"/>
      <c r="AL9" s="34"/>
      <c r="AM9" s="36"/>
      <c r="AN9" s="38"/>
      <c r="AO9" s="34"/>
      <c r="AP9" s="36"/>
      <c r="AQ9" s="38"/>
      <c r="AR9" s="34"/>
      <c r="AS9" s="36"/>
      <c r="AT9" s="38"/>
      <c r="AU9" s="34"/>
      <c r="AV9" s="36"/>
      <c r="AW9" s="38"/>
      <c r="AX9" s="34"/>
      <c r="AY9" s="36"/>
      <c r="AZ9" s="38"/>
      <c r="BA9" s="34"/>
      <c r="BB9" s="36"/>
      <c r="BC9" s="38"/>
      <c r="BD9" s="34"/>
      <c r="BE9" s="36"/>
      <c r="BF9" s="38"/>
      <c r="BG9" s="34"/>
      <c r="BH9" s="36"/>
      <c r="BI9" s="38"/>
      <c r="BJ9" s="34"/>
      <c r="BK9" s="51"/>
      <c r="BL9" s="53"/>
      <c r="BM9" s="55"/>
      <c r="BN9" s="57"/>
      <c r="BO9" s="59"/>
      <c r="BP9" s="42">
        <f>BP8-BR8</f>
        <v>0</v>
      </c>
      <c r="BQ9" s="43"/>
      <c r="BR9" s="43"/>
      <c r="BS9" s="41"/>
      <c r="BT9" s="41"/>
      <c r="BU9" s="9"/>
      <c r="BV9" s="19">
        <f t="shared" si="94"/>
        <v>1</v>
      </c>
      <c r="BW9" s="20">
        <f t="shared" si="95"/>
        <v>0</v>
      </c>
      <c r="BX9" s="21">
        <f t="shared" si="96"/>
        <v>0</v>
      </c>
      <c r="BY9" s="19">
        <f t="shared" si="198"/>
        <v>1</v>
      </c>
      <c r="BZ9" s="20">
        <f t="shared" si="199"/>
        <v>0</v>
      </c>
      <c r="CA9" s="21">
        <f t="shared" si="200"/>
        <v>0</v>
      </c>
      <c r="CB9" s="17"/>
      <c r="CC9" s="18"/>
      <c r="CD9" s="18"/>
      <c r="CE9" s="19">
        <f t="shared" si="20"/>
        <v>1</v>
      </c>
      <c r="CF9" s="20">
        <f t="shared" si="21"/>
        <v>0</v>
      </c>
      <c r="CG9" s="21">
        <f t="shared" si="22"/>
        <v>0</v>
      </c>
      <c r="CH9" s="19">
        <f t="shared" si="23"/>
        <v>1</v>
      </c>
      <c r="CI9" s="20">
        <f t="shared" si="24"/>
        <v>0</v>
      </c>
      <c r="CJ9" s="21">
        <f t="shared" si="25"/>
        <v>0</v>
      </c>
      <c r="CK9" s="19">
        <f t="shared" si="26"/>
        <v>1</v>
      </c>
      <c r="CL9" s="20">
        <f t="shared" si="27"/>
        <v>0</v>
      </c>
      <c r="CM9" s="21">
        <f t="shared" si="28"/>
        <v>0</v>
      </c>
      <c r="CN9" s="19">
        <f t="shared" si="29"/>
        <v>1</v>
      </c>
      <c r="CO9" s="20">
        <f t="shared" si="30"/>
        <v>0</v>
      </c>
      <c r="CP9" s="21">
        <f t="shared" si="31"/>
        <v>0</v>
      </c>
      <c r="CQ9" s="19">
        <f t="shared" si="32"/>
        <v>1</v>
      </c>
      <c r="CR9" s="20">
        <f t="shared" si="33"/>
        <v>0</v>
      </c>
      <c r="CS9" s="21">
        <f t="shared" si="34"/>
        <v>0</v>
      </c>
      <c r="CT9" s="19">
        <f t="shared" si="35"/>
        <v>1</v>
      </c>
      <c r="CU9" s="20">
        <f t="shared" si="36"/>
        <v>0</v>
      </c>
      <c r="CV9" s="21">
        <f t="shared" si="37"/>
        <v>0</v>
      </c>
      <c r="CW9" s="19">
        <f t="shared" si="38"/>
        <v>1</v>
      </c>
      <c r="CX9" s="20">
        <f t="shared" si="39"/>
        <v>0</v>
      </c>
      <c r="CY9" s="21">
        <f t="shared" si="40"/>
        <v>0</v>
      </c>
      <c r="CZ9" s="19">
        <f t="shared" si="41"/>
        <v>1</v>
      </c>
      <c r="DA9" s="20">
        <f t="shared" si="42"/>
        <v>0</v>
      </c>
      <c r="DB9" s="21">
        <f t="shared" si="43"/>
        <v>0</v>
      </c>
      <c r="DC9" s="19">
        <f t="shared" si="44"/>
        <v>1</v>
      </c>
      <c r="DD9" s="20">
        <f t="shared" si="45"/>
        <v>0</v>
      </c>
      <c r="DE9" s="21">
        <f t="shared" si="46"/>
        <v>0</v>
      </c>
      <c r="DF9" s="19">
        <f t="shared" si="47"/>
        <v>1</v>
      </c>
      <c r="DG9" s="20">
        <f t="shared" si="48"/>
        <v>0</v>
      </c>
      <c r="DH9" s="21">
        <f t="shared" si="49"/>
        <v>0</v>
      </c>
      <c r="DI9" s="19">
        <f t="shared" si="50"/>
        <v>1</v>
      </c>
      <c r="DJ9" s="20">
        <f t="shared" si="51"/>
        <v>0</v>
      </c>
      <c r="DK9" s="21">
        <f t="shared" si="52"/>
        <v>0</v>
      </c>
      <c r="DL9" s="19">
        <f t="shared" si="53"/>
        <v>1</v>
      </c>
      <c r="DM9" s="20">
        <f t="shared" si="54"/>
        <v>0</v>
      </c>
      <c r="DN9" s="21">
        <f t="shared" si="55"/>
        <v>0</v>
      </c>
      <c r="DO9" s="19">
        <f t="shared" si="56"/>
        <v>1</v>
      </c>
      <c r="DP9" s="20">
        <f t="shared" si="57"/>
        <v>0</v>
      </c>
      <c r="DQ9" s="21">
        <f t="shared" si="58"/>
        <v>0</v>
      </c>
      <c r="DR9" s="19">
        <f t="shared" si="59"/>
        <v>1</v>
      </c>
      <c r="DS9" s="20">
        <f t="shared" si="60"/>
        <v>0</v>
      </c>
      <c r="DT9" s="21">
        <f t="shared" si="61"/>
        <v>0</v>
      </c>
      <c r="DU9" s="19">
        <f t="shared" si="62"/>
        <v>1</v>
      </c>
      <c r="DV9" s="20">
        <f t="shared" si="63"/>
        <v>0</v>
      </c>
      <c r="DW9" s="21">
        <f t="shared" si="64"/>
        <v>0</v>
      </c>
      <c r="DX9" s="19">
        <f t="shared" si="65"/>
        <v>1</v>
      </c>
      <c r="DY9" s="20">
        <f t="shared" si="66"/>
        <v>0</v>
      </c>
      <c r="DZ9" s="21">
        <f t="shared" si="67"/>
        <v>0</v>
      </c>
      <c r="EA9" s="19">
        <f t="shared" si="68"/>
        <v>1</v>
      </c>
      <c r="EB9" s="20">
        <f t="shared" si="69"/>
        <v>0</v>
      </c>
      <c r="EC9" s="21">
        <f t="shared" si="70"/>
        <v>0</v>
      </c>
      <c r="ED9" s="15">
        <f t="shared" si="71"/>
        <v>0</v>
      </c>
      <c r="EE9" s="27">
        <f t="shared" si="71"/>
        <v>0</v>
      </c>
      <c r="EI9" s="31">
        <f t="shared" ref="EI9" si="221">IF(ISERR(C8-E8)=TRUE,0,C8-E8)</f>
        <v>0</v>
      </c>
      <c r="EJ9" s="1">
        <f t="shared" ref="EJ9" si="222">IF(ISERR(C9-E9)=TRUE,0,C9-E9)</f>
        <v>0</v>
      </c>
      <c r="EK9" s="32">
        <f t="shared" ref="EK9" si="223">EI9+EJ9</f>
        <v>0</v>
      </c>
      <c r="EL9" s="31">
        <f t="shared" ref="EL9" si="224">IF(ISERR(F8-H8)=TRUE,0,F8-H8)</f>
        <v>0</v>
      </c>
      <c r="EM9" s="1">
        <f t="shared" ref="EM9" si="225">IF(ISERR(F9-H9)=TRUE,0,F9-H9)</f>
        <v>0</v>
      </c>
      <c r="EN9" s="32">
        <f t="shared" ref="EN9" si="226">EL9+EM9</f>
        <v>0</v>
      </c>
      <c r="EO9" s="31">
        <f t="shared" ref="EO9" si="227">IF(ISERR(I8-K8)=TRUE,0,I8-K8)</f>
        <v>0</v>
      </c>
      <c r="EP9" s="1">
        <f t="shared" ref="EP9" si="228">IF(ISERR(I9-K9)=TRUE,0,I9-K9)</f>
        <v>0</v>
      </c>
      <c r="EQ9" s="32">
        <f t="shared" ref="EQ9" si="229">EO9+EP9</f>
        <v>0</v>
      </c>
      <c r="ER9" s="31">
        <f t="shared" ref="ER9" si="230">IF(ISERR(L8-N8)=TRUE,0,L8-N8)</f>
        <v>0</v>
      </c>
      <c r="ES9" s="1">
        <f t="shared" ref="ES9" si="231">IF(ISERR(L9-N9)=TRUE,0,L9-N9)</f>
        <v>0</v>
      </c>
      <c r="ET9" s="32">
        <f t="shared" ref="ET9" si="232">ER9+ES9</f>
        <v>0</v>
      </c>
      <c r="EU9" s="31">
        <f t="shared" ref="EU9" si="233">IF(ISERR(O8-Q8)=TRUE,0,O8-Q8)</f>
        <v>0</v>
      </c>
      <c r="EV9" s="1">
        <f t="shared" ref="EV9" si="234">IF(ISERR(O9-Q9)=TRUE,0,O9-Q9)</f>
        <v>0</v>
      </c>
      <c r="EW9" s="32">
        <f t="shared" ref="EW9" si="235">EU9+EV9</f>
        <v>0</v>
      </c>
      <c r="EX9" s="31">
        <f t="shared" ref="EX9" si="236">IF(ISERR(R8-T8)=TRUE,0,R8-T8)</f>
        <v>0</v>
      </c>
      <c r="EY9" s="1">
        <f t="shared" ref="EY9" si="237">IF(ISERR(R9-T9)=TRUE,0,R9-T9)</f>
        <v>0</v>
      </c>
      <c r="EZ9" s="32">
        <f t="shared" ref="EZ9" si="238">EX9+EY9</f>
        <v>0</v>
      </c>
      <c r="FA9" s="31">
        <f t="shared" ref="FA9" si="239">IF(ISERR(U8-W8)=TRUE,0,U8-W8)</f>
        <v>0</v>
      </c>
      <c r="FB9" s="1">
        <f t="shared" ref="FB9" si="240">IF(ISERR(U9-W9)=TRUE,0,U9-W9)</f>
        <v>0</v>
      </c>
      <c r="FC9" s="32">
        <f t="shared" ref="FC9" si="241">FA9+FB9</f>
        <v>0</v>
      </c>
      <c r="FD9" s="31">
        <f t="shared" ref="FD9" si="242">IF(ISERR(X8-Z8)=TRUE,0,X8-Z8)</f>
        <v>0</v>
      </c>
      <c r="FE9" s="1">
        <f t="shared" ref="FE9" si="243">IF(ISERR(X9-Z9)=TRUE,0,X9-Z9)</f>
        <v>0</v>
      </c>
      <c r="FF9" s="32">
        <f t="shared" ref="FF9" si="244">FD9+FE9</f>
        <v>0</v>
      </c>
      <c r="FG9" s="31">
        <f t="shared" ref="FG9" si="245">IF(ISERR(AA8-AC8)=TRUE,0,AA8-AC8)</f>
        <v>0</v>
      </c>
      <c r="FH9" s="1">
        <f t="shared" ref="FH9" si="246">IF(ISERR(AA9-AC9)=TRUE,0,AA9-AC9)</f>
        <v>0</v>
      </c>
      <c r="FI9" s="32">
        <f t="shared" ref="FI9" si="247">FG9+FH9</f>
        <v>0</v>
      </c>
      <c r="FJ9" s="31">
        <f t="shared" ref="FJ9" si="248">IF(ISERR(AD8-AF8)=TRUE,0,AD8-AF8)</f>
        <v>0</v>
      </c>
      <c r="FK9" s="1">
        <f t="shared" ref="FK9" si="249">IF(ISERR(AD9-AF9)=TRUE,0,AD9-AF9)</f>
        <v>0</v>
      </c>
      <c r="FL9" s="32">
        <f t="shared" ref="FL9" si="250">FJ9+FK9</f>
        <v>0</v>
      </c>
      <c r="FM9" s="31">
        <f t="shared" ref="FM9" si="251">IF(ISERR(AG8-AI8)=TRUE,0,AG8-AI8)</f>
        <v>0</v>
      </c>
      <c r="FN9" s="1">
        <f t="shared" ref="FN9" si="252">IF(ISERR(AG9-AI9)=TRUE,0,AG9-AI9)</f>
        <v>0</v>
      </c>
      <c r="FO9" s="32">
        <f t="shared" ref="FO9" si="253">FM9+FN9</f>
        <v>0</v>
      </c>
      <c r="FP9" s="31">
        <f t="shared" ref="FP9" si="254">IF(ISERR(AJ8-AL8)=TRUE,0,AJ8-AL8)</f>
        <v>0</v>
      </c>
      <c r="FQ9" s="1">
        <f t="shared" ref="FQ9" si="255">IF(ISERR(AJ9-AL9)=TRUE,0,AJ9-AL9)</f>
        <v>0</v>
      </c>
      <c r="FR9" s="32">
        <f t="shared" ref="FR9" si="256">FP9+FQ9</f>
        <v>0</v>
      </c>
      <c r="FS9" s="31">
        <f t="shared" ref="FS9" si="257">IF(ISERR(AM8-AO8)=TRUE,0,AM8-AO8)</f>
        <v>0</v>
      </c>
      <c r="FT9" s="1">
        <f t="shared" ref="FT9" si="258">IF(ISERR(AM9-AO9)=TRUE,0,AM9-AO9)</f>
        <v>0</v>
      </c>
      <c r="FU9" s="32">
        <f t="shared" ref="FU9" si="259">FS9+FT9</f>
        <v>0</v>
      </c>
      <c r="FV9" s="31">
        <f t="shared" ref="FV9" si="260">IF(ISERR(AP8-AR8)=TRUE,0,AP8-AR8)</f>
        <v>0</v>
      </c>
      <c r="FW9" s="1">
        <f t="shared" ref="FW9" si="261">IF(ISERR(AP9-AR9)=TRUE,0,AP9-AR9)</f>
        <v>0</v>
      </c>
      <c r="FX9" s="32">
        <f t="shared" ref="FX9" si="262">FV9+FW9</f>
        <v>0</v>
      </c>
      <c r="FY9" s="31">
        <f t="shared" ref="FY9" si="263">IF(ISERR(AS8-AU8)=TRUE,0,AS8-AU8)</f>
        <v>0</v>
      </c>
      <c r="FZ9" s="1">
        <f t="shared" ref="FZ9" si="264">IF(ISERR(AS9-AU9)=TRUE,0,AS9-AU9)</f>
        <v>0</v>
      </c>
      <c r="GA9" s="32">
        <f t="shared" ref="GA9" si="265">FY9+FZ9</f>
        <v>0</v>
      </c>
      <c r="GB9" s="31">
        <f t="shared" ref="GB9" si="266">IF(ISERR(AV8-AX8)=TRUE,0,AV8-AX8)</f>
        <v>0</v>
      </c>
      <c r="GC9" s="1">
        <f t="shared" ref="GC9" si="267">IF(ISERR(AV9-AX9)=TRUE,0,AV9-AX9)</f>
        <v>0</v>
      </c>
      <c r="GD9" s="32">
        <f t="shared" ref="GD9" si="268">GB9+GC9</f>
        <v>0</v>
      </c>
      <c r="GE9" s="31">
        <f t="shared" ref="GE9" si="269">IF(ISERR(AY8-BA8)=TRUE,0,AY8-BA8)</f>
        <v>0</v>
      </c>
      <c r="GF9" s="1">
        <f t="shared" ref="GF9" si="270">IF(ISERR(AY9-BA9)=TRUE,0,AY9-BA9)</f>
        <v>0</v>
      </c>
      <c r="GG9" s="32">
        <f t="shared" ref="GG9" si="271">GE9+GF9</f>
        <v>0</v>
      </c>
      <c r="GH9" s="31">
        <f t="shared" ref="GH9" si="272">IF(ISERR(BB8-BD8)=TRUE,0,BB8-BD8)</f>
        <v>0</v>
      </c>
      <c r="GI9" s="1">
        <f t="shared" ref="GI9" si="273">IF(ISERR(BB9-BD9)=TRUE,0,BB9-BD9)</f>
        <v>0</v>
      </c>
      <c r="GJ9" s="32">
        <f t="shared" ref="GJ9" si="274">GH9+GI9</f>
        <v>0</v>
      </c>
      <c r="GK9" s="31">
        <f t="shared" ref="GK9" si="275">IF(ISERR(BE8-BG8)=TRUE,0,BE8-BG8)</f>
        <v>0</v>
      </c>
      <c r="GL9" s="1">
        <f t="shared" ref="GL9" si="276">IF(ISERR(BE9-BG9)=TRUE,0,BE9-BG9)</f>
        <v>0</v>
      </c>
      <c r="GM9" s="32">
        <f t="shared" ref="GM9" si="277">GK9+GL9</f>
        <v>0</v>
      </c>
      <c r="GN9" s="31">
        <f t="shared" ref="GN9" si="278">IF(ISERR(BH8-BJ8)=TRUE,0,BH8-BJ8)</f>
        <v>0</v>
      </c>
      <c r="GO9" s="1">
        <f t="shared" ref="GO9" si="279">IF(ISERR(BH9-BJ9)=TRUE,0,BH9-BJ9)</f>
        <v>0</v>
      </c>
      <c r="GP9" s="32">
        <f t="shared" ref="GP9" si="280">GN9+GO9</f>
        <v>0</v>
      </c>
    </row>
    <row r="10" spans="1:200" ht="15" customHeight="1" x14ac:dyDescent="0.25">
      <c r="A10" s="44">
        <f>IF(B10&lt;&gt;0,A8+1,"")</f>
        <v>4</v>
      </c>
      <c r="B10" s="45" t="s">
        <v>3</v>
      </c>
      <c r="C10" s="35" t="s">
        <v>11</v>
      </c>
      <c r="D10" s="37" t="str">
        <f t="shared" ref="D10" si="281">IF(C10="-","",":")</f>
        <v/>
      </c>
      <c r="E10" s="33" t="s">
        <v>11</v>
      </c>
      <c r="F10" s="35" t="s">
        <v>11</v>
      </c>
      <c r="G10" s="37" t="str">
        <f t="shared" ref="G10" si="282">IF(F10="-","",":")</f>
        <v/>
      </c>
      <c r="H10" s="33" t="s">
        <v>11</v>
      </c>
      <c r="I10" s="35" t="s">
        <v>11</v>
      </c>
      <c r="J10" s="37" t="str">
        <f t="shared" ref="J10" si="283">IF(I10="-","",":")</f>
        <v/>
      </c>
      <c r="K10" s="33" t="s">
        <v>11</v>
      </c>
      <c r="L10" s="47" t="s">
        <v>21</v>
      </c>
      <c r="M10" s="48"/>
      <c r="N10" s="48"/>
      <c r="O10" s="35" t="s">
        <v>11</v>
      </c>
      <c r="P10" s="37" t="str">
        <f t="shared" ref="P10" si="284">IF(O10="-","",":")</f>
        <v/>
      </c>
      <c r="Q10" s="33" t="s">
        <v>11</v>
      </c>
      <c r="R10" s="35" t="s">
        <v>11</v>
      </c>
      <c r="S10" s="37" t="str">
        <f t="shared" ref="S10" si="285">IF(R10="-","",":")</f>
        <v/>
      </c>
      <c r="T10" s="33" t="s">
        <v>11</v>
      </c>
      <c r="U10" s="35" t="s">
        <v>11</v>
      </c>
      <c r="V10" s="37" t="str">
        <f t="shared" ref="V10" si="286">IF(U10="-","",":")</f>
        <v/>
      </c>
      <c r="W10" s="33" t="s">
        <v>11</v>
      </c>
      <c r="X10" s="35" t="s">
        <v>11</v>
      </c>
      <c r="Y10" s="37" t="str">
        <f t="shared" ref="Y10" si="287">IF(X10="-","",":")</f>
        <v/>
      </c>
      <c r="Z10" s="33" t="s">
        <v>11</v>
      </c>
      <c r="AA10" s="35" t="s">
        <v>11</v>
      </c>
      <c r="AB10" s="37" t="str">
        <f t="shared" ref="AB10" si="288">IF(AA10="-","",":")</f>
        <v/>
      </c>
      <c r="AC10" s="33" t="s">
        <v>11</v>
      </c>
      <c r="AD10" s="35" t="s">
        <v>11</v>
      </c>
      <c r="AE10" s="37" t="str">
        <f t="shared" ref="AE10" si="289">IF(AD10="-","",":")</f>
        <v/>
      </c>
      <c r="AF10" s="33" t="s">
        <v>11</v>
      </c>
      <c r="AG10" s="35" t="s">
        <v>11</v>
      </c>
      <c r="AH10" s="37" t="str">
        <f t="shared" ref="AH10" si="290">IF(AG10="-","",":")</f>
        <v/>
      </c>
      <c r="AI10" s="33" t="s">
        <v>11</v>
      </c>
      <c r="AJ10" s="35" t="s">
        <v>11</v>
      </c>
      <c r="AK10" s="37" t="str">
        <f t="shared" ref="AK10" si="291">IF(AJ10="-","",":")</f>
        <v/>
      </c>
      <c r="AL10" s="33" t="s">
        <v>11</v>
      </c>
      <c r="AM10" s="35" t="s">
        <v>11</v>
      </c>
      <c r="AN10" s="37" t="str">
        <f t="shared" ref="AN10" si="292">IF(AM10="-","",":")</f>
        <v/>
      </c>
      <c r="AO10" s="33" t="s">
        <v>11</v>
      </c>
      <c r="AP10" s="35" t="s">
        <v>11</v>
      </c>
      <c r="AQ10" s="37" t="str">
        <f t="shared" ref="AQ10" si="293">IF(AP10="-","",":")</f>
        <v/>
      </c>
      <c r="AR10" s="33" t="s">
        <v>11</v>
      </c>
      <c r="AS10" s="35" t="s">
        <v>11</v>
      </c>
      <c r="AT10" s="37" t="str">
        <f t="shared" ref="AT10" si="294">IF(AS10="-","",":")</f>
        <v/>
      </c>
      <c r="AU10" s="33" t="s">
        <v>11</v>
      </c>
      <c r="AV10" s="35" t="s">
        <v>11</v>
      </c>
      <c r="AW10" s="37" t="str">
        <f t="shared" ref="AW10" si="295">IF(AV10="-","",":")</f>
        <v/>
      </c>
      <c r="AX10" s="33" t="s">
        <v>11</v>
      </c>
      <c r="AY10" s="35" t="s">
        <v>11</v>
      </c>
      <c r="AZ10" s="37" t="str">
        <f t="shared" ref="AZ10" si="296">IF(AY10="-","",":")</f>
        <v/>
      </c>
      <c r="BA10" s="33" t="s">
        <v>11</v>
      </c>
      <c r="BB10" s="35" t="s">
        <v>11</v>
      </c>
      <c r="BC10" s="37" t="str">
        <f t="shared" ref="BC10" si="297">IF(BB10="-","",":")</f>
        <v/>
      </c>
      <c r="BD10" s="33" t="s">
        <v>11</v>
      </c>
      <c r="BE10" s="35" t="s">
        <v>11</v>
      </c>
      <c r="BF10" s="37" t="str">
        <f t="shared" ref="BF10" si="298">IF(BE10="-","",":")</f>
        <v/>
      </c>
      <c r="BG10" s="33" t="s">
        <v>11</v>
      </c>
      <c r="BH10" s="35" t="s">
        <v>11</v>
      </c>
      <c r="BI10" s="37" t="str">
        <f t="shared" ref="BI10" si="299">IF(BH10="-","",":")</f>
        <v/>
      </c>
      <c r="BJ10" s="33" t="s">
        <v>11</v>
      </c>
      <c r="BK10" s="51" t="str">
        <f>L3</f>
        <v>Гор</v>
      </c>
      <c r="BL10" s="52">
        <f t="shared" ref="BL10" si="300">COUNTIF(C10:BJ10,":")</f>
        <v>0</v>
      </c>
      <c r="BM10" s="54">
        <f>COUNTIF(CE:CE,0)</f>
        <v>0</v>
      </c>
      <c r="BN10" s="56">
        <f>BL10-BM10-BO10</f>
        <v>0</v>
      </c>
      <c r="BO10" s="58">
        <f>COUNTIF(CE:CE,3)</f>
        <v>0</v>
      </c>
      <c r="BP10" s="8">
        <f>ED10+ED11</f>
        <v>0</v>
      </c>
      <c r="BQ10" s="7" t="s">
        <v>11</v>
      </c>
      <c r="BR10" s="7">
        <f>EE10+EE11</f>
        <v>0</v>
      </c>
      <c r="BS10" s="40">
        <f t="shared" si="92"/>
        <v>0</v>
      </c>
      <c r="BT10" s="40" t="str">
        <f t="shared" ref="BT10" si="301">IF(BL10=0,"",RANK(GR10,$GR$4:$GR$43))</f>
        <v/>
      </c>
      <c r="BU10" s="9"/>
      <c r="BV10" s="12">
        <f t="shared" si="94"/>
        <v>1</v>
      </c>
      <c r="BW10" s="13">
        <f t="shared" si="95"/>
        <v>0</v>
      </c>
      <c r="BX10" s="14">
        <f t="shared" si="96"/>
        <v>0</v>
      </c>
      <c r="BY10" s="12">
        <f t="shared" si="198"/>
        <v>1</v>
      </c>
      <c r="BZ10" s="13">
        <f t="shared" si="199"/>
        <v>0</v>
      </c>
      <c r="CA10" s="14">
        <f t="shared" si="200"/>
        <v>0</v>
      </c>
      <c r="CB10" s="12">
        <f t="shared" ref="CB10:CB43" si="302">IF(I10&gt;K10,3,IF(I10&lt;K10,0,IF(I10=K10,1)))</f>
        <v>1</v>
      </c>
      <c r="CC10" s="13">
        <f t="shared" ref="CC10:CC43" si="303">IF(I10="-",0,I10)</f>
        <v>0</v>
      </c>
      <c r="CD10" s="14">
        <f t="shared" ref="CD10:CD43" si="304">IF(K10="-",0,K10)</f>
        <v>0</v>
      </c>
      <c r="CE10" s="10"/>
      <c r="CF10" s="11"/>
      <c r="CG10" s="11"/>
      <c r="CH10" s="12">
        <f t="shared" si="23"/>
        <v>1</v>
      </c>
      <c r="CI10" s="13">
        <f t="shared" si="24"/>
        <v>0</v>
      </c>
      <c r="CJ10" s="14">
        <f t="shared" si="25"/>
        <v>0</v>
      </c>
      <c r="CK10" s="12">
        <f t="shared" si="26"/>
        <v>1</v>
      </c>
      <c r="CL10" s="13">
        <f t="shared" si="27"/>
        <v>0</v>
      </c>
      <c r="CM10" s="14">
        <f t="shared" si="28"/>
        <v>0</v>
      </c>
      <c r="CN10" s="12">
        <f t="shared" si="29"/>
        <v>1</v>
      </c>
      <c r="CO10" s="13">
        <f t="shared" si="30"/>
        <v>0</v>
      </c>
      <c r="CP10" s="14">
        <f t="shared" si="31"/>
        <v>0</v>
      </c>
      <c r="CQ10" s="12">
        <f t="shared" si="32"/>
        <v>1</v>
      </c>
      <c r="CR10" s="13">
        <f t="shared" si="33"/>
        <v>0</v>
      </c>
      <c r="CS10" s="14">
        <f t="shared" si="34"/>
        <v>0</v>
      </c>
      <c r="CT10" s="12">
        <f t="shared" si="35"/>
        <v>1</v>
      </c>
      <c r="CU10" s="13">
        <f t="shared" si="36"/>
        <v>0</v>
      </c>
      <c r="CV10" s="14">
        <f t="shared" si="37"/>
        <v>0</v>
      </c>
      <c r="CW10" s="12">
        <f t="shared" si="38"/>
        <v>1</v>
      </c>
      <c r="CX10" s="13">
        <f t="shared" si="39"/>
        <v>0</v>
      </c>
      <c r="CY10" s="14">
        <f t="shared" si="40"/>
        <v>0</v>
      </c>
      <c r="CZ10" s="12">
        <f t="shared" si="41"/>
        <v>1</v>
      </c>
      <c r="DA10" s="13">
        <f t="shared" si="42"/>
        <v>0</v>
      </c>
      <c r="DB10" s="14">
        <f t="shared" si="43"/>
        <v>0</v>
      </c>
      <c r="DC10" s="12">
        <f t="shared" si="44"/>
        <v>1</v>
      </c>
      <c r="DD10" s="13">
        <f t="shared" si="45"/>
        <v>0</v>
      </c>
      <c r="DE10" s="14">
        <f t="shared" si="46"/>
        <v>0</v>
      </c>
      <c r="DF10" s="12">
        <f t="shared" si="47"/>
        <v>1</v>
      </c>
      <c r="DG10" s="13">
        <f t="shared" si="48"/>
        <v>0</v>
      </c>
      <c r="DH10" s="14">
        <f t="shared" si="49"/>
        <v>0</v>
      </c>
      <c r="DI10" s="12">
        <f t="shared" si="50"/>
        <v>1</v>
      </c>
      <c r="DJ10" s="13">
        <f t="shared" si="51"/>
        <v>0</v>
      </c>
      <c r="DK10" s="14">
        <f t="shared" si="52"/>
        <v>0</v>
      </c>
      <c r="DL10" s="12">
        <f t="shared" si="53"/>
        <v>1</v>
      </c>
      <c r="DM10" s="13">
        <f t="shared" si="54"/>
        <v>0</v>
      </c>
      <c r="DN10" s="14">
        <f t="shared" si="55"/>
        <v>0</v>
      </c>
      <c r="DO10" s="12">
        <f t="shared" si="56"/>
        <v>1</v>
      </c>
      <c r="DP10" s="13">
        <f t="shared" si="57"/>
        <v>0</v>
      </c>
      <c r="DQ10" s="14">
        <f t="shared" si="58"/>
        <v>0</v>
      </c>
      <c r="DR10" s="12">
        <f t="shared" si="59"/>
        <v>1</v>
      </c>
      <c r="DS10" s="13">
        <f t="shared" si="60"/>
        <v>0</v>
      </c>
      <c r="DT10" s="14">
        <f t="shared" si="61"/>
        <v>0</v>
      </c>
      <c r="DU10" s="12">
        <f t="shared" si="62"/>
        <v>1</v>
      </c>
      <c r="DV10" s="13">
        <f t="shared" si="63"/>
        <v>0</v>
      </c>
      <c r="DW10" s="14">
        <f t="shared" si="64"/>
        <v>0</v>
      </c>
      <c r="DX10" s="12">
        <f t="shared" si="65"/>
        <v>1</v>
      </c>
      <c r="DY10" s="13">
        <f t="shared" si="66"/>
        <v>0</v>
      </c>
      <c r="DZ10" s="14">
        <f t="shared" si="67"/>
        <v>0</v>
      </c>
      <c r="EA10" s="12">
        <f t="shared" si="68"/>
        <v>1</v>
      </c>
      <c r="EB10" s="13">
        <f t="shared" si="69"/>
        <v>0</v>
      </c>
      <c r="EC10" s="14">
        <f t="shared" si="70"/>
        <v>0</v>
      </c>
      <c r="ED10" s="15">
        <f t="shared" si="71"/>
        <v>0</v>
      </c>
      <c r="EE10" s="27">
        <f t="shared" si="71"/>
        <v>0</v>
      </c>
      <c r="EI10" s="28"/>
      <c r="EJ10" s="29"/>
      <c r="EK10" s="30">
        <f t="shared" ref="EK10" ca="1" si="305">IF($BS10=OFFSET($BS$4,((COLUMN(C10)/3*2)-2),0),EK11,0)</f>
        <v>0</v>
      </c>
      <c r="EL10" s="28"/>
      <c r="EM10" s="29"/>
      <c r="EN10" s="30">
        <f t="shared" ref="EN10" ca="1" si="306">IF($BS10=OFFSET($BS$4,((COLUMN(F10)/3*2)-2),0),EN11,0)</f>
        <v>0</v>
      </c>
      <c r="EO10" s="28"/>
      <c r="EP10" s="29"/>
      <c r="EQ10" s="30">
        <f t="shared" ref="EQ10" ca="1" si="307">IF($BS10=OFFSET($BS$4,((COLUMN(I10)/3*2)-2),0),EQ11,0)</f>
        <v>0</v>
      </c>
      <c r="ER10" s="28"/>
      <c r="ES10" s="29"/>
      <c r="ET10" s="30">
        <f t="shared" ref="ET10" ca="1" si="308">IF($BS10=OFFSET($BS$4,((COLUMN(L10)/3*2)-2),0),ET11,0)</f>
        <v>0</v>
      </c>
      <c r="EU10" s="28"/>
      <c r="EV10" s="29"/>
      <c r="EW10" s="30">
        <f t="shared" ref="EW10" ca="1" si="309">IF($BS10=OFFSET($BS$4,((COLUMN(O10)/3*2)-2),0),EW11,0)</f>
        <v>0</v>
      </c>
      <c r="EX10" s="28"/>
      <c r="EY10" s="29"/>
      <c r="EZ10" s="30">
        <f t="shared" ref="EZ10" ca="1" si="310">IF($BS10=OFFSET($BS$4,((COLUMN(R10)/3*2)-2),0),EZ11,0)</f>
        <v>0</v>
      </c>
      <c r="FA10" s="28"/>
      <c r="FB10" s="29"/>
      <c r="FC10" s="30">
        <f t="shared" ref="FC10" ca="1" si="311">IF($BS10=OFFSET($BS$4,((COLUMN(U10)/3*2)-2),0),FC11,0)</f>
        <v>0</v>
      </c>
      <c r="FD10" s="28"/>
      <c r="FE10" s="29"/>
      <c r="FF10" s="30">
        <f t="shared" ref="FF10" ca="1" si="312">IF($BS10=OFFSET($BS$4,((COLUMN(X10)/3*2)-2),0),FF11,0)</f>
        <v>0</v>
      </c>
      <c r="FG10" s="28"/>
      <c r="FH10" s="29"/>
      <c r="FI10" s="30">
        <f t="shared" ref="FI10" ca="1" si="313">IF($BS10=OFFSET($BS$4,((COLUMN(AA10)/3*2)-2),0),FI11,0)</f>
        <v>0</v>
      </c>
      <c r="FJ10" s="28"/>
      <c r="FK10" s="29"/>
      <c r="FL10" s="30">
        <f t="shared" ref="FL10" ca="1" si="314">IF($BS10=OFFSET($BS$4,((COLUMN(AD10)/3*2)-2),0),FL11,0)</f>
        <v>0</v>
      </c>
      <c r="FM10" s="28"/>
      <c r="FN10" s="29"/>
      <c r="FO10" s="30">
        <f t="shared" ref="FO10" ca="1" si="315">IF($BS10=OFFSET($BS$4,((COLUMN(AG10)/3*2)-2),0),FO11,0)</f>
        <v>0</v>
      </c>
      <c r="FP10" s="28"/>
      <c r="FQ10" s="29"/>
      <c r="FR10" s="30">
        <f t="shared" ref="FR10" ca="1" si="316">IF($BS10=OFFSET($BS$4,((COLUMN(AJ10)/3*2)-2),0),FR11,0)</f>
        <v>0</v>
      </c>
      <c r="FS10" s="28"/>
      <c r="FT10" s="29"/>
      <c r="FU10" s="30">
        <f t="shared" ref="FU10" ca="1" si="317">IF($BS10=OFFSET($BS$4,((COLUMN(AM10)/3*2)-2),0),FU11,0)</f>
        <v>0</v>
      </c>
      <c r="FV10" s="28"/>
      <c r="FW10" s="29"/>
      <c r="FX10" s="30">
        <f t="shared" ref="FX10" ca="1" si="318">IF($BS10=OFFSET($BS$4,((COLUMN(AP10)/3*2)-2),0),FX11,0)</f>
        <v>0</v>
      </c>
      <c r="FY10" s="28"/>
      <c r="FZ10" s="29"/>
      <c r="GA10" s="30">
        <f t="shared" ref="GA10" ca="1" si="319">IF($BS10=OFFSET($BS$4,((COLUMN(AS10)/3*2)-2),0),GA11,0)</f>
        <v>0</v>
      </c>
      <c r="GB10" s="28"/>
      <c r="GC10" s="29"/>
      <c r="GD10" s="30">
        <f t="shared" ref="GD10" ca="1" si="320">IF($BS10=OFFSET($BS$4,((COLUMN(AV10)/3*2)-2),0),GD11,0)</f>
        <v>0</v>
      </c>
      <c r="GE10" s="28"/>
      <c r="GF10" s="29"/>
      <c r="GG10" s="30">
        <f t="shared" ref="GG10" ca="1" si="321">IF($BS10=OFFSET($BS$4,((COLUMN(AY10)/3*2)-2),0),GG11,0)</f>
        <v>0</v>
      </c>
      <c r="GH10" s="28"/>
      <c r="GI10" s="29"/>
      <c r="GJ10" s="30">
        <f t="shared" ref="GJ10" ca="1" si="322">IF($BS10=OFFSET($BS$4,((COLUMN(BB10)/3*2)-2),0),GJ11,0)</f>
        <v>0</v>
      </c>
      <c r="GK10" s="28"/>
      <c r="GL10" s="29"/>
      <c r="GM10" s="30">
        <f t="shared" ref="GM10" ca="1" si="323">IF($BS10=OFFSET($BS$4,((COLUMN(BE10)/3*2)-2),0),GM11,0)</f>
        <v>0</v>
      </c>
      <c r="GN10" s="28"/>
      <c r="GO10" s="29"/>
      <c r="GP10" s="30">
        <f t="shared" ref="GP10" ca="1" si="324">IF($BS10=OFFSET($BS$4,((COLUMN(BH10)/3*2)-2),0),GP11,0)</f>
        <v>0</v>
      </c>
      <c r="GR10">
        <f>IF(BL10=0,0,BS10+0.5+SUM(EI10:GP10)*0.001+BP11*0.00001)</f>
        <v>0</v>
      </c>
    </row>
    <row r="11" spans="1:200" ht="15.75" customHeight="1" thickBot="1" x14ac:dyDescent="0.3">
      <c r="A11" s="44"/>
      <c r="B11" s="61"/>
      <c r="C11" s="36"/>
      <c r="D11" s="38"/>
      <c r="E11" s="34"/>
      <c r="F11" s="36"/>
      <c r="G11" s="38"/>
      <c r="H11" s="34"/>
      <c r="I11" s="36"/>
      <c r="J11" s="38"/>
      <c r="K11" s="34"/>
      <c r="L11" s="49"/>
      <c r="M11" s="50"/>
      <c r="N11" s="50"/>
      <c r="O11" s="36"/>
      <c r="P11" s="38"/>
      <c r="Q11" s="34"/>
      <c r="R11" s="36"/>
      <c r="S11" s="38"/>
      <c r="T11" s="34"/>
      <c r="U11" s="36"/>
      <c r="V11" s="38"/>
      <c r="W11" s="34"/>
      <c r="X11" s="36"/>
      <c r="Y11" s="38"/>
      <c r="Z11" s="34"/>
      <c r="AA11" s="36"/>
      <c r="AB11" s="38"/>
      <c r="AC11" s="34"/>
      <c r="AD11" s="36"/>
      <c r="AE11" s="38"/>
      <c r="AF11" s="34"/>
      <c r="AG11" s="36"/>
      <c r="AH11" s="38"/>
      <c r="AI11" s="34"/>
      <c r="AJ11" s="36"/>
      <c r="AK11" s="38"/>
      <c r="AL11" s="34"/>
      <c r="AM11" s="36"/>
      <c r="AN11" s="38"/>
      <c r="AO11" s="34"/>
      <c r="AP11" s="36"/>
      <c r="AQ11" s="38"/>
      <c r="AR11" s="34"/>
      <c r="AS11" s="36"/>
      <c r="AT11" s="38"/>
      <c r="AU11" s="34"/>
      <c r="AV11" s="36"/>
      <c r="AW11" s="38"/>
      <c r="AX11" s="34"/>
      <c r="AY11" s="36"/>
      <c r="AZ11" s="38"/>
      <c r="BA11" s="34"/>
      <c r="BB11" s="36"/>
      <c r="BC11" s="38"/>
      <c r="BD11" s="34"/>
      <c r="BE11" s="36"/>
      <c r="BF11" s="38"/>
      <c r="BG11" s="34"/>
      <c r="BH11" s="36"/>
      <c r="BI11" s="38"/>
      <c r="BJ11" s="34"/>
      <c r="BK11" s="51"/>
      <c r="BL11" s="53"/>
      <c r="BM11" s="55"/>
      <c r="BN11" s="57"/>
      <c r="BO11" s="59"/>
      <c r="BP11" s="42">
        <f>BP10-BR10</f>
        <v>0</v>
      </c>
      <c r="BQ11" s="43"/>
      <c r="BR11" s="43"/>
      <c r="BS11" s="41"/>
      <c r="BT11" s="41"/>
      <c r="BU11" s="9"/>
      <c r="BV11" s="19">
        <f t="shared" si="94"/>
        <v>1</v>
      </c>
      <c r="BW11" s="20">
        <f t="shared" si="95"/>
        <v>0</v>
      </c>
      <c r="BX11" s="21">
        <f t="shared" si="96"/>
        <v>0</v>
      </c>
      <c r="BY11" s="19">
        <f t="shared" si="198"/>
        <v>1</v>
      </c>
      <c r="BZ11" s="20">
        <f t="shared" si="199"/>
        <v>0</v>
      </c>
      <c r="CA11" s="21">
        <f t="shared" si="200"/>
        <v>0</v>
      </c>
      <c r="CB11" s="19">
        <f t="shared" si="302"/>
        <v>1</v>
      </c>
      <c r="CC11" s="20">
        <f t="shared" si="303"/>
        <v>0</v>
      </c>
      <c r="CD11" s="21">
        <f t="shared" si="304"/>
        <v>0</v>
      </c>
      <c r="CE11" s="17"/>
      <c r="CF11" s="18"/>
      <c r="CG11" s="18"/>
      <c r="CH11" s="19">
        <f t="shared" si="23"/>
        <v>1</v>
      </c>
      <c r="CI11" s="20">
        <f t="shared" si="24"/>
        <v>0</v>
      </c>
      <c r="CJ11" s="21">
        <f t="shared" si="25"/>
        <v>0</v>
      </c>
      <c r="CK11" s="19">
        <f t="shared" si="26"/>
        <v>1</v>
      </c>
      <c r="CL11" s="20">
        <f t="shared" si="27"/>
        <v>0</v>
      </c>
      <c r="CM11" s="21">
        <f t="shared" si="28"/>
        <v>0</v>
      </c>
      <c r="CN11" s="19">
        <f t="shared" si="29"/>
        <v>1</v>
      </c>
      <c r="CO11" s="20">
        <f t="shared" si="30"/>
        <v>0</v>
      </c>
      <c r="CP11" s="21">
        <f t="shared" si="31"/>
        <v>0</v>
      </c>
      <c r="CQ11" s="19">
        <f t="shared" si="32"/>
        <v>1</v>
      </c>
      <c r="CR11" s="20">
        <f t="shared" si="33"/>
        <v>0</v>
      </c>
      <c r="CS11" s="21">
        <f t="shared" si="34"/>
        <v>0</v>
      </c>
      <c r="CT11" s="19">
        <f t="shared" si="35"/>
        <v>1</v>
      </c>
      <c r="CU11" s="20">
        <f t="shared" si="36"/>
        <v>0</v>
      </c>
      <c r="CV11" s="21">
        <f t="shared" si="37"/>
        <v>0</v>
      </c>
      <c r="CW11" s="19">
        <f t="shared" si="38"/>
        <v>1</v>
      </c>
      <c r="CX11" s="20">
        <f t="shared" si="39"/>
        <v>0</v>
      </c>
      <c r="CY11" s="21">
        <f t="shared" si="40"/>
        <v>0</v>
      </c>
      <c r="CZ11" s="19">
        <f t="shared" si="41"/>
        <v>1</v>
      </c>
      <c r="DA11" s="20">
        <f t="shared" si="42"/>
        <v>0</v>
      </c>
      <c r="DB11" s="21">
        <f t="shared" si="43"/>
        <v>0</v>
      </c>
      <c r="DC11" s="19">
        <f t="shared" si="44"/>
        <v>1</v>
      </c>
      <c r="DD11" s="20">
        <f t="shared" si="45"/>
        <v>0</v>
      </c>
      <c r="DE11" s="21">
        <f t="shared" si="46"/>
        <v>0</v>
      </c>
      <c r="DF11" s="19">
        <f t="shared" si="47"/>
        <v>1</v>
      </c>
      <c r="DG11" s="20">
        <f t="shared" si="48"/>
        <v>0</v>
      </c>
      <c r="DH11" s="21">
        <f t="shared" si="49"/>
        <v>0</v>
      </c>
      <c r="DI11" s="19">
        <f t="shared" si="50"/>
        <v>1</v>
      </c>
      <c r="DJ11" s="20">
        <f t="shared" si="51"/>
        <v>0</v>
      </c>
      <c r="DK11" s="21">
        <f t="shared" si="52"/>
        <v>0</v>
      </c>
      <c r="DL11" s="19">
        <f t="shared" si="53"/>
        <v>1</v>
      </c>
      <c r="DM11" s="20">
        <f t="shared" si="54"/>
        <v>0</v>
      </c>
      <c r="DN11" s="21">
        <f t="shared" si="55"/>
        <v>0</v>
      </c>
      <c r="DO11" s="19">
        <f t="shared" si="56"/>
        <v>1</v>
      </c>
      <c r="DP11" s="20">
        <f t="shared" si="57"/>
        <v>0</v>
      </c>
      <c r="DQ11" s="21">
        <f t="shared" si="58"/>
        <v>0</v>
      </c>
      <c r="DR11" s="19">
        <f t="shared" si="59"/>
        <v>1</v>
      </c>
      <c r="DS11" s="20">
        <f t="shared" si="60"/>
        <v>0</v>
      </c>
      <c r="DT11" s="21">
        <f t="shared" si="61"/>
        <v>0</v>
      </c>
      <c r="DU11" s="19">
        <f t="shared" si="62"/>
        <v>1</v>
      </c>
      <c r="DV11" s="20">
        <f t="shared" si="63"/>
        <v>0</v>
      </c>
      <c r="DW11" s="21">
        <f t="shared" si="64"/>
        <v>0</v>
      </c>
      <c r="DX11" s="19">
        <f t="shared" si="65"/>
        <v>1</v>
      </c>
      <c r="DY11" s="20">
        <f t="shared" si="66"/>
        <v>0</v>
      </c>
      <c r="DZ11" s="21">
        <f t="shared" si="67"/>
        <v>0</v>
      </c>
      <c r="EA11" s="19">
        <f t="shared" si="68"/>
        <v>1</v>
      </c>
      <c r="EB11" s="20">
        <f t="shared" si="69"/>
        <v>0</v>
      </c>
      <c r="EC11" s="21">
        <f t="shared" si="70"/>
        <v>0</v>
      </c>
      <c r="ED11" s="15">
        <f t="shared" si="71"/>
        <v>0</v>
      </c>
      <c r="EE11" s="27">
        <f t="shared" si="71"/>
        <v>0</v>
      </c>
      <c r="EI11" s="31">
        <f t="shared" ref="EI11" si="325">IF(ISERR(C10-E10)=TRUE,0,C10-E10)</f>
        <v>0</v>
      </c>
      <c r="EJ11" s="1">
        <f t="shared" ref="EJ11" si="326">IF(ISERR(C11-E11)=TRUE,0,C11-E11)</f>
        <v>0</v>
      </c>
      <c r="EK11" s="32">
        <f t="shared" ref="EK11" si="327">EI11+EJ11</f>
        <v>0</v>
      </c>
      <c r="EL11" s="31">
        <f t="shared" ref="EL11" si="328">IF(ISERR(F10-H10)=TRUE,0,F10-H10)</f>
        <v>0</v>
      </c>
      <c r="EM11" s="1">
        <f t="shared" ref="EM11" si="329">IF(ISERR(F11-H11)=TRUE,0,F11-H11)</f>
        <v>0</v>
      </c>
      <c r="EN11" s="32">
        <f t="shared" ref="EN11" si="330">EL11+EM11</f>
        <v>0</v>
      </c>
      <c r="EO11" s="31">
        <f t="shared" ref="EO11" si="331">IF(ISERR(I10-K10)=TRUE,0,I10-K10)</f>
        <v>0</v>
      </c>
      <c r="EP11" s="1">
        <f t="shared" ref="EP11" si="332">IF(ISERR(I11-K11)=TRUE,0,I11-K11)</f>
        <v>0</v>
      </c>
      <c r="EQ11" s="32">
        <f t="shared" ref="EQ11" si="333">EO11+EP11</f>
        <v>0</v>
      </c>
      <c r="ER11" s="31">
        <f t="shared" ref="ER11" si="334">IF(ISERR(L10-N10)=TRUE,0,L10-N10)</f>
        <v>0</v>
      </c>
      <c r="ES11" s="1">
        <f t="shared" ref="ES11" si="335">IF(ISERR(L11-N11)=TRUE,0,L11-N11)</f>
        <v>0</v>
      </c>
      <c r="ET11" s="32">
        <f t="shared" ref="ET11" si="336">ER11+ES11</f>
        <v>0</v>
      </c>
      <c r="EU11" s="31">
        <f t="shared" ref="EU11" si="337">IF(ISERR(O10-Q10)=TRUE,0,O10-Q10)</f>
        <v>0</v>
      </c>
      <c r="EV11" s="1">
        <f t="shared" ref="EV11" si="338">IF(ISERR(O11-Q11)=TRUE,0,O11-Q11)</f>
        <v>0</v>
      </c>
      <c r="EW11" s="32">
        <f t="shared" ref="EW11" si="339">EU11+EV11</f>
        <v>0</v>
      </c>
      <c r="EX11" s="31">
        <f t="shared" ref="EX11" si="340">IF(ISERR(R10-T10)=TRUE,0,R10-T10)</f>
        <v>0</v>
      </c>
      <c r="EY11" s="1">
        <f t="shared" ref="EY11" si="341">IF(ISERR(R11-T11)=TRUE,0,R11-T11)</f>
        <v>0</v>
      </c>
      <c r="EZ11" s="32">
        <f t="shared" ref="EZ11" si="342">EX11+EY11</f>
        <v>0</v>
      </c>
      <c r="FA11" s="31">
        <f t="shared" ref="FA11" si="343">IF(ISERR(U10-W10)=TRUE,0,U10-W10)</f>
        <v>0</v>
      </c>
      <c r="FB11" s="1">
        <f t="shared" ref="FB11" si="344">IF(ISERR(U11-W11)=TRUE,0,U11-W11)</f>
        <v>0</v>
      </c>
      <c r="FC11" s="32">
        <f t="shared" ref="FC11" si="345">FA11+FB11</f>
        <v>0</v>
      </c>
      <c r="FD11" s="31">
        <f t="shared" ref="FD11" si="346">IF(ISERR(X10-Z10)=TRUE,0,X10-Z10)</f>
        <v>0</v>
      </c>
      <c r="FE11" s="1">
        <f t="shared" ref="FE11" si="347">IF(ISERR(X11-Z11)=TRUE,0,X11-Z11)</f>
        <v>0</v>
      </c>
      <c r="FF11" s="32">
        <f t="shared" ref="FF11" si="348">FD11+FE11</f>
        <v>0</v>
      </c>
      <c r="FG11" s="31">
        <f t="shared" ref="FG11" si="349">IF(ISERR(AA10-AC10)=TRUE,0,AA10-AC10)</f>
        <v>0</v>
      </c>
      <c r="FH11" s="1">
        <f t="shared" ref="FH11" si="350">IF(ISERR(AA11-AC11)=TRUE,0,AA11-AC11)</f>
        <v>0</v>
      </c>
      <c r="FI11" s="32">
        <f t="shared" ref="FI11" si="351">FG11+FH11</f>
        <v>0</v>
      </c>
      <c r="FJ11" s="31">
        <f t="shared" ref="FJ11" si="352">IF(ISERR(AD10-AF10)=TRUE,0,AD10-AF10)</f>
        <v>0</v>
      </c>
      <c r="FK11" s="1">
        <f t="shared" ref="FK11" si="353">IF(ISERR(AD11-AF11)=TRUE,0,AD11-AF11)</f>
        <v>0</v>
      </c>
      <c r="FL11" s="32">
        <f t="shared" ref="FL11" si="354">FJ11+FK11</f>
        <v>0</v>
      </c>
      <c r="FM11" s="31">
        <f t="shared" ref="FM11" si="355">IF(ISERR(AG10-AI10)=TRUE,0,AG10-AI10)</f>
        <v>0</v>
      </c>
      <c r="FN11" s="1">
        <f t="shared" ref="FN11" si="356">IF(ISERR(AG11-AI11)=TRUE,0,AG11-AI11)</f>
        <v>0</v>
      </c>
      <c r="FO11" s="32">
        <f t="shared" ref="FO11" si="357">FM11+FN11</f>
        <v>0</v>
      </c>
      <c r="FP11" s="31">
        <f t="shared" ref="FP11" si="358">IF(ISERR(AJ10-AL10)=TRUE,0,AJ10-AL10)</f>
        <v>0</v>
      </c>
      <c r="FQ11" s="1">
        <f t="shared" ref="FQ11" si="359">IF(ISERR(AJ11-AL11)=TRUE,0,AJ11-AL11)</f>
        <v>0</v>
      </c>
      <c r="FR11" s="32">
        <f t="shared" ref="FR11" si="360">FP11+FQ11</f>
        <v>0</v>
      </c>
      <c r="FS11" s="31">
        <f t="shared" ref="FS11" si="361">IF(ISERR(AM10-AO10)=TRUE,0,AM10-AO10)</f>
        <v>0</v>
      </c>
      <c r="FT11" s="1">
        <f t="shared" ref="FT11" si="362">IF(ISERR(AM11-AO11)=TRUE,0,AM11-AO11)</f>
        <v>0</v>
      </c>
      <c r="FU11" s="32">
        <f t="shared" ref="FU11" si="363">FS11+FT11</f>
        <v>0</v>
      </c>
      <c r="FV11" s="31">
        <f t="shared" ref="FV11" si="364">IF(ISERR(AP10-AR10)=TRUE,0,AP10-AR10)</f>
        <v>0</v>
      </c>
      <c r="FW11" s="1">
        <f t="shared" ref="FW11" si="365">IF(ISERR(AP11-AR11)=TRUE,0,AP11-AR11)</f>
        <v>0</v>
      </c>
      <c r="FX11" s="32">
        <f t="shared" ref="FX11" si="366">FV11+FW11</f>
        <v>0</v>
      </c>
      <c r="FY11" s="31">
        <f t="shared" ref="FY11" si="367">IF(ISERR(AS10-AU10)=TRUE,0,AS10-AU10)</f>
        <v>0</v>
      </c>
      <c r="FZ11" s="1">
        <f t="shared" ref="FZ11" si="368">IF(ISERR(AS11-AU11)=TRUE,0,AS11-AU11)</f>
        <v>0</v>
      </c>
      <c r="GA11" s="32">
        <f t="shared" ref="GA11" si="369">FY11+FZ11</f>
        <v>0</v>
      </c>
      <c r="GB11" s="31">
        <f t="shared" ref="GB11" si="370">IF(ISERR(AV10-AX10)=TRUE,0,AV10-AX10)</f>
        <v>0</v>
      </c>
      <c r="GC11" s="1">
        <f t="shared" ref="GC11" si="371">IF(ISERR(AV11-AX11)=TRUE,0,AV11-AX11)</f>
        <v>0</v>
      </c>
      <c r="GD11" s="32">
        <f t="shared" ref="GD11" si="372">GB11+GC11</f>
        <v>0</v>
      </c>
      <c r="GE11" s="31">
        <f t="shared" ref="GE11" si="373">IF(ISERR(AY10-BA10)=TRUE,0,AY10-BA10)</f>
        <v>0</v>
      </c>
      <c r="GF11" s="1">
        <f t="shared" ref="GF11" si="374">IF(ISERR(AY11-BA11)=TRUE,0,AY11-BA11)</f>
        <v>0</v>
      </c>
      <c r="GG11" s="32">
        <f t="shared" ref="GG11" si="375">GE11+GF11</f>
        <v>0</v>
      </c>
      <c r="GH11" s="31">
        <f t="shared" ref="GH11" si="376">IF(ISERR(BB10-BD10)=TRUE,0,BB10-BD10)</f>
        <v>0</v>
      </c>
      <c r="GI11" s="1">
        <f t="shared" ref="GI11" si="377">IF(ISERR(BB11-BD11)=TRUE,0,BB11-BD11)</f>
        <v>0</v>
      </c>
      <c r="GJ11" s="32">
        <f t="shared" ref="GJ11" si="378">GH11+GI11</f>
        <v>0</v>
      </c>
      <c r="GK11" s="31">
        <f t="shared" ref="GK11" si="379">IF(ISERR(BE10-BG10)=TRUE,0,BE10-BG10)</f>
        <v>0</v>
      </c>
      <c r="GL11" s="1">
        <f t="shared" ref="GL11" si="380">IF(ISERR(BE11-BG11)=TRUE,0,BE11-BG11)</f>
        <v>0</v>
      </c>
      <c r="GM11" s="32">
        <f t="shared" ref="GM11" si="381">GK11+GL11</f>
        <v>0</v>
      </c>
      <c r="GN11" s="31">
        <f t="shared" ref="GN11" si="382">IF(ISERR(BH10-BJ10)=TRUE,0,BH10-BJ10)</f>
        <v>0</v>
      </c>
      <c r="GO11" s="1">
        <f t="shared" ref="GO11" si="383">IF(ISERR(BH11-BJ11)=TRUE,0,BH11-BJ11)</f>
        <v>0</v>
      </c>
      <c r="GP11" s="32">
        <f t="shared" ref="GP11" si="384">GN11+GO11</f>
        <v>0</v>
      </c>
    </row>
    <row r="12" spans="1:200" ht="15" customHeight="1" x14ac:dyDescent="0.25">
      <c r="A12" s="44" t="str">
        <f>IF(B12&lt;&gt;0,A10+1,"")</f>
        <v/>
      </c>
      <c r="B12" s="60"/>
      <c r="C12" s="35" t="s">
        <v>11</v>
      </c>
      <c r="D12" s="37" t="str">
        <f t="shared" ref="D12" si="385">IF(C12="-","",":")</f>
        <v/>
      </c>
      <c r="E12" s="33" t="s">
        <v>11</v>
      </c>
      <c r="F12" s="35" t="s">
        <v>11</v>
      </c>
      <c r="G12" s="37" t="str">
        <f t="shared" ref="G12" si="386">IF(F12="-","",":")</f>
        <v/>
      </c>
      <c r="H12" s="33" t="s">
        <v>11</v>
      </c>
      <c r="I12" s="35" t="s">
        <v>11</v>
      </c>
      <c r="J12" s="37" t="str">
        <f t="shared" ref="J12" si="387">IF(I12="-","",":")</f>
        <v/>
      </c>
      <c r="K12" s="33" t="s">
        <v>11</v>
      </c>
      <c r="L12" s="35" t="s">
        <v>11</v>
      </c>
      <c r="M12" s="37" t="str">
        <f t="shared" ref="M12" si="388">IF(L12="-","",":")</f>
        <v/>
      </c>
      <c r="N12" s="33" t="s">
        <v>11</v>
      </c>
      <c r="O12" s="47" t="s">
        <v>21</v>
      </c>
      <c r="P12" s="48"/>
      <c r="Q12" s="48"/>
      <c r="R12" s="35" t="s">
        <v>11</v>
      </c>
      <c r="S12" s="37" t="str">
        <f t="shared" ref="S12" si="389">IF(R12="-","",":")</f>
        <v/>
      </c>
      <c r="T12" s="33" t="s">
        <v>11</v>
      </c>
      <c r="U12" s="35" t="s">
        <v>11</v>
      </c>
      <c r="V12" s="37" t="str">
        <f t="shared" ref="V12" si="390">IF(U12="-","",":")</f>
        <v/>
      </c>
      <c r="W12" s="33" t="s">
        <v>11</v>
      </c>
      <c r="X12" s="35" t="s">
        <v>11</v>
      </c>
      <c r="Y12" s="37" t="str">
        <f t="shared" ref="Y12" si="391">IF(X12="-","",":")</f>
        <v/>
      </c>
      <c r="Z12" s="33" t="s">
        <v>11</v>
      </c>
      <c r="AA12" s="35" t="s">
        <v>11</v>
      </c>
      <c r="AB12" s="37" t="str">
        <f t="shared" ref="AB12" si="392">IF(AA12="-","",":")</f>
        <v/>
      </c>
      <c r="AC12" s="33" t="s">
        <v>11</v>
      </c>
      <c r="AD12" s="35" t="s">
        <v>11</v>
      </c>
      <c r="AE12" s="37" t="str">
        <f t="shared" ref="AE12" si="393">IF(AD12="-","",":")</f>
        <v/>
      </c>
      <c r="AF12" s="33" t="s">
        <v>11</v>
      </c>
      <c r="AG12" s="35" t="s">
        <v>11</v>
      </c>
      <c r="AH12" s="37" t="str">
        <f t="shared" ref="AH12" si="394">IF(AG12="-","",":")</f>
        <v/>
      </c>
      <c r="AI12" s="33" t="s">
        <v>11</v>
      </c>
      <c r="AJ12" s="35" t="s">
        <v>11</v>
      </c>
      <c r="AK12" s="37" t="str">
        <f t="shared" ref="AK12" si="395">IF(AJ12="-","",":")</f>
        <v/>
      </c>
      <c r="AL12" s="33" t="s">
        <v>11</v>
      </c>
      <c r="AM12" s="35" t="s">
        <v>11</v>
      </c>
      <c r="AN12" s="37" t="str">
        <f t="shared" ref="AN12" si="396">IF(AM12="-","",":")</f>
        <v/>
      </c>
      <c r="AO12" s="33" t="s">
        <v>11</v>
      </c>
      <c r="AP12" s="35" t="s">
        <v>11</v>
      </c>
      <c r="AQ12" s="37" t="str">
        <f t="shared" ref="AQ12" si="397">IF(AP12="-","",":")</f>
        <v/>
      </c>
      <c r="AR12" s="33" t="s">
        <v>11</v>
      </c>
      <c r="AS12" s="35" t="s">
        <v>11</v>
      </c>
      <c r="AT12" s="37" t="str">
        <f t="shared" ref="AT12" si="398">IF(AS12="-","",":")</f>
        <v/>
      </c>
      <c r="AU12" s="33" t="s">
        <v>11</v>
      </c>
      <c r="AV12" s="35" t="s">
        <v>11</v>
      </c>
      <c r="AW12" s="37" t="str">
        <f t="shared" ref="AW12" si="399">IF(AV12="-","",":")</f>
        <v/>
      </c>
      <c r="AX12" s="33" t="s">
        <v>11</v>
      </c>
      <c r="AY12" s="35" t="s">
        <v>11</v>
      </c>
      <c r="AZ12" s="37" t="str">
        <f t="shared" ref="AZ12" si="400">IF(AY12="-","",":")</f>
        <v/>
      </c>
      <c r="BA12" s="33" t="s">
        <v>11</v>
      </c>
      <c r="BB12" s="35" t="s">
        <v>11</v>
      </c>
      <c r="BC12" s="37" t="str">
        <f t="shared" ref="BC12" si="401">IF(BB12="-","",":")</f>
        <v/>
      </c>
      <c r="BD12" s="33" t="s">
        <v>11</v>
      </c>
      <c r="BE12" s="35" t="s">
        <v>11</v>
      </c>
      <c r="BF12" s="37" t="str">
        <f t="shared" ref="BF12" si="402">IF(BE12="-","",":")</f>
        <v/>
      </c>
      <c r="BG12" s="33" t="s">
        <v>11</v>
      </c>
      <c r="BH12" s="35" t="s">
        <v>11</v>
      </c>
      <c r="BI12" s="37" t="str">
        <f t="shared" ref="BI12" si="403">IF(BH12="-","",":")</f>
        <v/>
      </c>
      <c r="BJ12" s="33" t="s">
        <v>11</v>
      </c>
      <c r="BK12" s="51" t="str">
        <f>O3</f>
        <v/>
      </c>
      <c r="BL12" s="52">
        <f t="shared" ref="BL12" si="404">COUNTIF(C12:BJ12,":")</f>
        <v>0</v>
      </c>
      <c r="BM12" s="54">
        <f>COUNTIF(CH:CH,0)</f>
        <v>0</v>
      </c>
      <c r="BN12" s="56">
        <f>BL12-BM12-BO12</f>
        <v>0</v>
      </c>
      <c r="BO12" s="58">
        <f>COUNTIF(CH:CH,3)</f>
        <v>0</v>
      </c>
      <c r="BP12" s="8">
        <f>ED12+ED13</f>
        <v>0</v>
      </c>
      <c r="BQ12" s="7" t="s">
        <v>11</v>
      </c>
      <c r="BR12" s="7">
        <f>EE12+EE13</f>
        <v>0</v>
      </c>
      <c r="BS12" s="40">
        <f t="shared" ref="BS12" si="405">BM12*3+BN12</f>
        <v>0</v>
      </c>
      <c r="BT12" s="40" t="str">
        <f t="shared" ref="BT12" si="406">IF(BL12=0,"",RANK(GR12,$GR$4:$GR$43))</f>
        <v/>
      </c>
      <c r="BU12" s="9"/>
      <c r="BV12" s="12">
        <f t="shared" si="94"/>
        <v>1</v>
      </c>
      <c r="BW12" s="13">
        <f t="shared" si="95"/>
        <v>0</v>
      </c>
      <c r="BX12" s="14">
        <f t="shared" si="96"/>
        <v>0</v>
      </c>
      <c r="BY12" s="12">
        <f t="shared" si="198"/>
        <v>1</v>
      </c>
      <c r="BZ12" s="13">
        <f t="shared" si="199"/>
        <v>0</v>
      </c>
      <c r="CA12" s="14">
        <f t="shared" si="200"/>
        <v>0</v>
      </c>
      <c r="CB12" s="12">
        <f t="shared" si="302"/>
        <v>1</v>
      </c>
      <c r="CC12" s="13">
        <f t="shared" si="303"/>
        <v>0</v>
      </c>
      <c r="CD12" s="14">
        <f t="shared" si="304"/>
        <v>0</v>
      </c>
      <c r="CE12" s="12">
        <f t="shared" ref="CE12:CE43" si="407">IF(L12&gt;N12,3,IF(L12&lt;N12,0,IF(L12=N12,1)))</f>
        <v>1</v>
      </c>
      <c r="CF12" s="13">
        <f t="shared" ref="CF12:CF43" si="408">IF(L12="-",0,L12)</f>
        <v>0</v>
      </c>
      <c r="CG12" s="14">
        <f t="shared" ref="CG12:CG43" si="409">IF(N12="-",0,N12)</f>
        <v>0</v>
      </c>
      <c r="CH12" s="10"/>
      <c r="CI12" s="11"/>
      <c r="CJ12" s="11"/>
      <c r="CK12" s="12">
        <f t="shared" si="26"/>
        <v>1</v>
      </c>
      <c r="CL12" s="13">
        <f t="shared" si="27"/>
        <v>0</v>
      </c>
      <c r="CM12" s="14">
        <f t="shared" si="28"/>
        <v>0</v>
      </c>
      <c r="CN12" s="12">
        <f t="shared" si="29"/>
        <v>1</v>
      </c>
      <c r="CO12" s="13">
        <f t="shared" si="30"/>
        <v>0</v>
      </c>
      <c r="CP12" s="14">
        <f t="shared" si="31"/>
        <v>0</v>
      </c>
      <c r="CQ12" s="12">
        <f t="shared" si="32"/>
        <v>1</v>
      </c>
      <c r="CR12" s="13">
        <f t="shared" si="33"/>
        <v>0</v>
      </c>
      <c r="CS12" s="14">
        <f t="shared" si="34"/>
        <v>0</v>
      </c>
      <c r="CT12" s="12">
        <f t="shared" si="35"/>
        <v>1</v>
      </c>
      <c r="CU12" s="13">
        <f t="shared" si="36"/>
        <v>0</v>
      </c>
      <c r="CV12" s="14">
        <f t="shared" si="37"/>
        <v>0</v>
      </c>
      <c r="CW12" s="12">
        <f t="shared" si="38"/>
        <v>1</v>
      </c>
      <c r="CX12" s="13">
        <f t="shared" si="39"/>
        <v>0</v>
      </c>
      <c r="CY12" s="14">
        <f t="shared" si="40"/>
        <v>0</v>
      </c>
      <c r="CZ12" s="12">
        <f t="shared" si="41"/>
        <v>1</v>
      </c>
      <c r="DA12" s="13">
        <f t="shared" si="42"/>
        <v>0</v>
      </c>
      <c r="DB12" s="14">
        <f t="shared" si="43"/>
        <v>0</v>
      </c>
      <c r="DC12" s="12">
        <f t="shared" si="44"/>
        <v>1</v>
      </c>
      <c r="DD12" s="13">
        <f t="shared" si="45"/>
        <v>0</v>
      </c>
      <c r="DE12" s="14">
        <f t="shared" si="46"/>
        <v>0</v>
      </c>
      <c r="DF12" s="12">
        <f t="shared" si="47"/>
        <v>1</v>
      </c>
      <c r="DG12" s="13">
        <f t="shared" si="48"/>
        <v>0</v>
      </c>
      <c r="DH12" s="14">
        <f t="shared" si="49"/>
        <v>0</v>
      </c>
      <c r="DI12" s="12">
        <f t="shared" si="50"/>
        <v>1</v>
      </c>
      <c r="DJ12" s="13">
        <f t="shared" si="51"/>
        <v>0</v>
      </c>
      <c r="DK12" s="14">
        <f t="shared" si="52"/>
        <v>0</v>
      </c>
      <c r="DL12" s="12">
        <f t="shared" si="53"/>
        <v>1</v>
      </c>
      <c r="DM12" s="13">
        <f t="shared" si="54"/>
        <v>0</v>
      </c>
      <c r="DN12" s="14">
        <f t="shared" si="55"/>
        <v>0</v>
      </c>
      <c r="DO12" s="12">
        <f t="shared" si="56"/>
        <v>1</v>
      </c>
      <c r="DP12" s="13">
        <f t="shared" si="57"/>
        <v>0</v>
      </c>
      <c r="DQ12" s="14">
        <f t="shared" si="58"/>
        <v>0</v>
      </c>
      <c r="DR12" s="12">
        <f t="shared" si="59"/>
        <v>1</v>
      </c>
      <c r="DS12" s="13">
        <f t="shared" si="60"/>
        <v>0</v>
      </c>
      <c r="DT12" s="14">
        <f t="shared" si="61"/>
        <v>0</v>
      </c>
      <c r="DU12" s="12">
        <f t="shared" si="62"/>
        <v>1</v>
      </c>
      <c r="DV12" s="13">
        <f t="shared" si="63"/>
        <v>0</v>
      </c>
      <c r="DW12" s="14">
        <f t="shared" si="64"/>
        <v>0</v>
      </c>
      <c r="DX12" s="12">
        <f t="shared" si="65"/>
        <v>1</v>
      </c>
      <c r="DY12" s="13">
        <f t="shared" si="66"/>
        <v>0</v>
      </c>
      <c r="DZ12" s="14">
        <f t="shared" si="67"/>
        <v>0</v>
      </c>
      <c r="EA12" s="12">
        <f t="shared" si="68"/>
        <v>1</v>
      </c>
      <c r="EB12" s="13">
        <f t="shared" si="69"/>
        <v>0</v>
      </c>
      <c r="EC12" s="14">
        <f t="shared" si="70"/>
        <v>0</v>
      </c>
      <c r="ED12" s="15">
        <f t="shared" si="71"/>
        <v>0</v>
      </c>
      <c r="EE12" s="27">
        <f t="shared" si="71"/>
        <v>0</v>
      </c>
      <c r="EI12" s="28"/>
      <c r="EJ12" s="29"/>
      <c r="EK12" s="30">
        <f t="shared" ref="EK12" ca="1" si="410">IF($BS12=OFFSET($BS$4,((COLUMN(C12)/3*2)-2),0),EK13,0)</f>
        <v>0</v>
      </c>
      <c r="EL12" s="28"/>
      <c r="EM12" s="29"/>
      <c r="EN12" s="30">
        <f t="shared" ref="EN12" ca="1" si="411">IF($BS12=OFFSET($BS$4,((COLUMN(F12)/3*2)-2),0),EN13,0)</f>
        <v>0</v>
      </c>
      <c r="EO12" s="28"/>
      <c r="EP12" s="29"/>
      <c r="EQ12" s="30">
        <f t="shared" ref="EQ12" ca="1" si="412">IF($BS12=OFFSET($BS$4,((COLUMN(I12)/3*2)-2),0),EQ13,0)</f>
        <v>0</v>
      </c>
      <c r="ER12" s="28"/>
      <c r="ES12" s="29"/>
      <c r="ET12" s="30">
        <f t="shared" ref="ET12" ca="1" si="413">IF($BS12=OFFSET($BS$4,((COLUMN(L12)/3*2)-2),0),ET13,0)</f>
        <v>0</v>
      </c>
      <c r="EU12" s="28"/>
      <c r="EV12" s="29"/>
      <c r="EW12" s="30">
        <f t="shared" ref="EW12" ca="1" si="414">IF($BS12=OFFSET($BS$4,((COLUMN(O12)/3*2)-2),0),EW13,0)</f>
        <v>0</v>
      </c>
      <c r="EX12" s="28"/>
      <c r="EY12" s="29"/>
      <c r="EZ12" s="30">
        <f t="shared" ref="EZ12" ca="1" si="415">IF($BS12=OFFSET($BS$4,((COLUMN(R12)/3*2)-2),0),EZ13,0)</f>
        <v>0</v>
      </c>
      <c r="FA12" s="28"/>
      <c r="FB12" s="29"/>
      <c r="FC12" s="30">
        <f t="shared" ref="FC12" ca="1" si="416">IF($BS12=OFFSET($BS$4,((COLUMN(U12)/3*2)-2),0),FC13,0)</f>
        <v>0</v>
      </c>
      <c r="FD12" s="28"/>
      <c r="FE12" s="29"/>
      <c r="FF12" s="30">
        <f t="shared" ref="FF12" ca="1" si="417">IF($BS12=OFFSET($BS$4,((COLUMN(X12)/3*2)-2),0),FF13,0)</f>
        <v>0</v>
      </c>
      <c r="FG12" s="28"/>
      <c r="FH12" s="29"/>
      <c r="FI12" s="30">
        <f t="shared" ref="FI12" ca="1" si="418">IF($BS12=OFFSET($BS$4,((COLUMN(AA12)/3*2)-2),0),FI13,0)</f>
        <v>0</v>
      </c>
      <c r="FJ12" s="28"/>
      <c r="FK12" s="29"/>
      <c r="FL12" s="30">
        <f t="shared" ref="FL12" ca="1" si="419">IF($BS12=OFFSET($BS$4,((COLUMN(AD12)/3*2)-2),0),FL13,0)</f>
        <v>0</v>
      </c>
      <c r="FM12" s="28"/>
      <c r="FN12" s="29"/>
      <c r="FO12" s="30">
        <f t="shared" ref="FO12" ca="1" si="420">IF($BS12=OFFSET($BS$4,((COLUMN(AG12)/3*2)-2),0),FO13,0)</f>
        <v>0</v>
      </c>
      <c r="FP12" s="28"/>
      <c r="FQ12" s="29"/>
      <c r="FR12" s="30">
        <f t="shared" ref="FR12" ca="1" si="421">IF($BS12=OFFSET($BS$4,((COLUMN(AJ12)/3*2)-2),0),FR13,0)</f>
        <v>0</v>
      </c>
      <c r="FS12" s="28"/>
      <c r="FT12" s="29"/>
      <c r="FU12" s="30">
        <f t="shared" ref="FU12" ca="1" si="422">IF($BS12=OFFSET($BS$4,((COLUMN(AM12)/3*2)-2),0),FU13,0)</f>
        <v>0</v>
      </c>
      <c r="FV12" s="28"/>
      <c r="FW12" s="29"/>
      <c r="FX12" s="30">
        <f t="shared" ref="FX12" ca="1" si="423">IF($BS12=OFFSET($BS$4,((COLUMN(AP12)/3*2)-2),0),FX13,0)</f>
        <v>0</v>
      </c>
      <c r="FY12" s="28"/>
      <c r="FZ12" s="29"/>
      <c r="GA12" s="30">
        <f t="shared" ref="GA12" ca="1" si="424">IF($BS12=OFFSET($BS$4,((COLUMN(AS12)/3*2)-2),0),GA13,0)</f>
        <v>0</v>
      </c>
      <c r="GB12" s="28"/>
      <c r="GC12" s="29"/>
      <c r="GD12" s="30">
        <f t="shared" ref="GD12" ca="1" si="425">IF($BS12=OFFSET($BS$4,((COLUMN(AV12)/3*2)-2),0),GD13,0)</f>
        <v>0</v>
      </c>
      <c r="GE12" s="28"/>
      <c r="GF12" s="29"/>
      <c r="GG12" s="30">
        <f t="shared" ref="GG12" ca="1" si="426">IF($BS12=OFFSET($BS$4,((COLUMN(AY12)/3*2)-2),0),GG13,0)</f>
        <v>0</v>
      </c>
      <c r="GH12" s="28"/>
      <c r="GI12" s="29"/>
      <c r="GJ12" s="30">
        <f t="shared" ref="GJ12" ca="1" si="427">IF($BS12=OFFSET($BS$4,((COLUMN(BB12)/3*2)-2),0),GJ13,0)</f>
        <v>0</v>
      </c>
      <c r="GK12" s="28"/>
      <c r="GL12" s="29"/>
      <c r="GM12" s="30">
        <f t="shared" ref="GM12" ca="1" si="428">IF($BS12=OFFSET($BS$4,((COLUMN(BE12)/3*2)-2),0),GM13,0)</f>
        <v>0</v>
      </c>
      <c r="GN12" s="28"/>
      <c r="GO12" s="29"/>
      <c r="GP12" s="30">
        <f t="shared" ref="GP12" ca="1" si="429">IF($BS12=OFFSET($BS$4,((COLUMN(BH12)/3*2)-2),0),GP13,0)</f>
        <v>0</v>
      </c>
      <c r="GR12">
        <f>IF(BL12=0,0,BS12+0.5+SUM(EI12:GP12)*0.001+BP13*0.00001)</f>
        <v>0</v>
      </c>
    </row>
    <row r="13" spans="1:200" ht="15.75" customHeight="1" thickBot="1" x14ac:dyDescent="0.3">
      <c r="A13" s="44"/>
      <c r="B13" s="46"/>
      <c r="C13" s="36"/>
      <c r="D13" s="38"/>
      <c r="E13" s="34"/>
      <c r="F13" s="36"/>
      <c r="G13" s="38"/>
      <c r="H13" s="34"/>
      <c r="I13" s="36"/>
      <c r="J13" s="38"/>
      <c r="K13" s="34"/>
      <c r="L13" s="36"/>
      <c r="M13" s="38"/>
      <c r="N13" s="34"/>
      <c r="O13" s="49"/>
      <c r="P13" s="50"/>
      <c r="Q13" s="50"/>
      <c r="R13" s="36"/>
      <c r="S13" s="38"/>
      <c r="T13" s="34"/>
      <c r="U13" s="36"/>
      <c r="V13" s="38"/>
      <c r="W13" s="34"/>
      <c r="X13" s="36"/>
      <c r="Y13" s="38"/>
      <c r="Z13" s="34"/>
      <c r="AA13" s="36"/>
      <c r="AB13" s="38"/>
      <c r="AC13" s="34"/>
      <c r="AD13" s="36"/>
      <c r="AE13" s="38"/>
      <c r="AF13" s="34"/>
      <c r="AG13" s="36"/>
      <c r="AH13" s="38"/>
      <c r="AI13" s="34"/>
      <c r="AJ13" s="36"/>
      <c r="AK13" s="38"/>
      <c r="AL13" s="34"/>
      <c r="AM13" s="36"/>
      <c r="AN13" s="38"/>
      <c r="AO13" s="34"/>
      <c r="AP13" s="36"/>
      <c r="AQ13" s="38"/>
      <c r="AR13" s="34"/>
      <c r="AS13" s="36"/>
      <c r="AT13" s="38"/>
      <c r="AU13" s="34"/>
      <c r="AV13" s="36"/>
      <c r="AW13" s="38"/>
      <c r="AX13" s="34"/>
      <c r="AY13" s="36"/>
      <c r="AZ13" s="38"/>
      <c r="BA13" s="34"/>
      <c r="BB13" s="36"/>
      <c r="BC13" s="38"/>
      <c r="BD13" s="34"/>
      <c r="BE13" s="36"/>
      <c r="BF13" s="38"/>
      <c r="BG13" s="34"/>
      <c r="BH13" s="36"/>
      <c r="BI13" s="38"/>
      <c r="BJ13" s="34"/>
      <c r="BK13" s="51"/>
      <c r="BL13" s="53"/>
      <c r="BM13" s="55"/>
      <c r="BN13" s="57"/>
      <c r="BO13" s="59"/>
      <c r="BP13" s="42">
        <f>BP12-BR12</f>
        <v>0</v>
      </c>
      <c r="BQ13" s="43"/>
      <c r="BR13" s="43"/>
      <c r="BS13" s="41"/>
      <c r="BT13" s="41"/>
      <c r="BU13" s="9"/>
      <c r="BV13" s="19">
        <f t="shared" si="94"/>
        <v>1</v>
      </c>
      <c r="BW13" s="20">
        <f t="shared" si="95"/>
        <v>0</v>
      </c>
      <c r="BX13" s="21">
        <f t="shared" si="96"/>
        <v>0</v>
      </c>
      <c r="BY13" s="19">
        <f t="shared" si="198"/>
        <v>1</v>
      </c>
      <c r="BZ13" s="20">
        <f t="shared" si="199"/>
        <v>0</v>
      </c>
      <c r="CA13" s="21">
        <f t="shared" si="200"/>
        <v>0</v>
      </c>
      <c r="CB13" s="19">
        <f t="shared" si="302"/>
        <v>1</v>
      </c>
      <c r="CC13" s="20">
        <f t="shared" si="303"/>
        <v>0</v>
      </c>
      <c r="CD13" s="21">
        <f t="shared" si="304"/>
        <v>0</v>
      </c>
      <c r="CE13" s="19">
        <f t="shared" si="407"/>
        <v>1</v>
      </c>
      <c r="CF13" s="20">
        <f t="shared" si="408"/>
        <v>0</v>
      </c>
      <c r="CG13" s="21">
        <f t="shared" si="409"/>
        <v>0</v>
      </c>
      <c r="CH13" s="17"/>
      <c r="CI13" s="18"/>
      <c r="CJ13" s="18"/>
      <c r="CK13" s="19">
        <f t="shared" si="26"/>
        <v>1</v>
      </c>
      <c r="CL13" s="20">
        <f t="shared" si="27"/>
        <v>0</v>
      </c>
      <c r="CM13" s="21">
        <f t="shared" si="28"/>
        <v>0</v>
      </c>
      <c r="CN13" s="19">
        <f t="shared" si="29"/>
        <v>1</v>
      </c>
      <c r="CO13" s="20">
        <f t="shared" si="30"/>
        <v>0</v>
      </c>
      <c r="CP13" s="21">
        <f t="shared" si="31"/>
        <v>0</v>
      </c>
      <c r="CQ13" s="19">
        <f t="shared" si="32"/>
        <v>1</v>
      </c>
      <c r="CR13" s="20">
        <f t="shared" si="33"/>
        <v>0</v>
      </c>
      <c r="CS13" s="21">
        <f t="shared" si="34"/>
        <v>0</v>
      </c>
      <c r="CT13" s="19">
        <f t="shared" si="35"/>
        <v>1</v>
      </c>
      <c r="CU13" s="20">
        <f t="shared" si="36"/>
        <v>0</v>
      </c>
      <c r="CV13" s="21">
        <f t="shared" si="37"/>
        <v>0</v>
      </c>
      <c r="CW13" s="19">
        <f t="shared" si="38"/>
        <v>1</v>
      </c>
      <c r="CX13" s="20">
        <f t="shared" si="39"/>
        <v>0</v>
      </c>
      <c r="CY13" s="21">
        <f t="shared" si="40"/>
        <v>0</v>
      </c>
      <c r="CZ13" s="19">
        <f t="shared" si="41"/>
        <v>1</v>
      </c>
      <c r="DA13" s="20">
        <f t="shared" si="42"/>
        <v>0</v>
      </c>
      <c r="DB13" s="21">
        <f t="shared" si="43"/>
        <v>0</v>
      </c>
      <c r="DC13" s="19">
        <f t="shared" si="44"/>
        <v>1</v>
      </c>
      <c r="DD13" s="20">
        <f t="shared" si="45"/>
        <v>0</v>
      </c>
      <c r="DE13" s="21">
        <f t="shared" si="46"/>
        <v>0</v>
      </c>
      <c r="DF13" s="19">
        <f t="shared" si="47"/>
        <v>1</v>
      </c>
      <c r="DG13" s="20">
        <f t="shared" si="48"/>
        <v>0</v>
      </c>
      <c r="DH13" s="21">
        <f t="shared" si="49"/>
        <v>0</v>
      </c>
      <c r="DI13" s="19">
        <f t="shared" si="50"/>
        <v>1</v>
      </c>
      <c r="DJ13" s="20">
        <f t="shared" si="51"/>
        <v>0</v>
      </c>
      <c r="DK13" s="21">
        <f t="shared" si="52"/>
        <v>0</v>
      </c>
      <c r="DL13" s="19">
        <f t="shared" si="53"/>
        <v>1</v>
      </c>
      <c r="DM13" s="20">
        <f t="shared" si="54"/>
        <v>0</v>
      </c>
      <c r="DN13" s="21">
        <f t="shared" si="55"/>
        <v>0</v>
      </c>
      <c r="DO13" s="19">
        <f t="shared" si="56"/>
        <v>1</v>
      </c>
      <c r="DP13" s="20">
        <f t="shared" si="57"/>
        <v>0</v>
      </c>
      <c r="DQ13" s="21">
        <f t="shared" si="58"/>
        <v>0</v>
      </c>
      <c r="DR13" s="19">
        <f t="shared" si="59"/>
        <v>1</v>
      </c>
      <c r="DS13" s="20">
        <f t="shared" si="60"/>
        <v>0</v>
      </c>
      <c r="DT13" s="21">
        <f t="shared" si="61"/>
        <v>0</v>
      </c>
      <c r="DU13" s="19">
        <f t="shared" si="62"/>
        <v>1</v>
      </c>
      <c r="DV13" s="20">
        <f t="shared" si="63"/>
        <v>0</v>
      </c>
      <c r="DW13" s="21">
        <f t="shared" si="64"/>
        <v>0</v>
      </c>
      <c r="DX13" s="19">
        <f t="shared" si="65"/>
        <v>1</v>
      </c>
      <c r="DY13" s="20">
        <f t="shared" si="66"/>
        <v>0</v>
      </c>
      <c r="DZ13" s="21">
        <f t="shared" si="67"/>
        <v>0</v>
      </c>
      <c r="EA13" s="19">
        <f t="shared" si="68"/>
        <v>1</v>
      </c>
      <c r="EB13" s="20">
        <f t="shared" si="69"/>
        <v>0</v>
      </c>
      <c r="EC13" s="21">
        <f t="shared" si="70"/>
        <v>0</v>
      </c>
      <c r="ED13" s="15">
        <f t="shared" si="71"/>
        <v>0</v>
      </c>
      <c r="EE13" s="27">
        <f t="shared" si="71"/>
        <v>0</v>
      </c>
      <c r="EI13" s="31">
        <f t="shared" ref="EI13" si="430">IF(ISERR(C12-E12)=TRUE,0,C12-E12)</f>
        <v>0</v>
      </c>
      <c r="EJ13" s="1">
        <f t="shared" ref="EJ13" si="431">IF(ISERR(C13-E13)=TRUE,0,C13-E13)</f>
        <v>0</v>
      </c>
      <c r="EK13" s="32">
        <f t="shared" ref="EK13" si="432">EI13+EJ13</f>
        <v>0</v>
      </c>
      <c r="EL13" s="31">
        <f t="shared" ref="EL13" si="433">IF(ISERR(F12-H12)=TRUE,0,F12-H12)</f>
        <v>0</v>
      </c>
      <c r="EM13" s="1">
        <f t="shared" ref="EM13" si="434">IF(ISERR(F13-H13)=TRUE,0,F13-H13)</f>
        <v>0</v>
      </c>
      <c r="EN13" s="32">
        <f t="shared" ref="EN13" si="435">EL13+EM13</f>
        <v>0</v>
      </c>
      <c r="EO13" s="31">
        <f t="shared" ref="EO13" si="436">IF(ISERR(I12-K12)=TRUE,0,I12-K12)</f>
        <v>0</v>
      </c>
      <c r="EP13" s="1">
        <f t="shared" ref="EP13" si="437">IF(ISERR(I13-K13)=TRUE,0,I13-K13)</f>
        <v>0</v>
      </c>
      <c r="EQ13" s="32">
        <f t="shared" ref="EQ13" si="438">EO13+EP13</f>
        <v>0</v>
      </c>
      <c r="ER13" s="31">
        <f t="shared" ref="ER13" si="439">IF(ISERR(L12-N12)=TRUE,0,L12-N12)</f>
        <v>0</v>
      </c>
      <c r="ES13" s="1">
        <f t="shared" ref="ES13" si="440">IF(ISERR(L13-N13)=TRUE,0,L13-N13)</f>
        <v>0</v>
      </c>
      <c r="ET13" s="32">
        <f t="shared" ref="ET13" si="441">ER13+ES13</f>
        <v>0</v>
      </c>
      <c r="EU13" s="31">
        <f t="shared" ref="EU13" si="442">IF(ISERR(O12-Q12)=TRUE,0,O12-Q12)</f>
        <v>0</v>
      </c>
      <c r="EV13" s="1">
        <f t="shared" ref="EV13" si="443">IF(ISERR(O13-Q13)=TRUE,0,O13-Q13)</f>
        <v>0</v>
      </c>
      <c r="EW13" s="32">
        <f t="shared" ref="EW13" si="444">EU13+EV13</f>
        <v>0</v>
      </c>
      <c r="EX13" s="31">
        <f t="shared" ref="EX13" si="445">IF(ISERR(R12-T12)=TRUE,0,R12-T12)</f>
        <v>0</v>
      </c>
      <c r="EY13" s="1">
        <f t="shared" ref="EY13" si="446">IF(ISERR(R13-T13)=TRUE,0,R13-T13)</f>
        <v>0</v>
      </c>
      <c r="EZ13" s="32">
        <f t="shared" ref="EZ13" si="447">EX13+EY13</f>
        <v>0</v>
      </c>
      <c r="FA13" s="31">
        <f t="shared" ref="FA13" si="448">IF(ISERR(U12-W12)=TRUE,0,U12-W12)</f>
        <v>0</v>
      </c>
      <c r="FB13" s="1">
        <f t="shared" ref="FB13" si="449">IF(ISERR(U13-W13)=TRUE,0,U13-W13)</f>
        <v>0</v>
      </c>
      <c r="FC13" s="32">
        <f t="shared" ref="FC13" si="450">FA13+FB13</f>
        <v>0</v>
      </c>
      <c r="FD13" s="31">
        <f t="shared" ref="FD13" si="451">IF(ISERR(X12-Z12)=TRUE,0,X12-Z12)</f>
        <v>0</v>
      </c>
      <c r="FE13" s="1">
        <f t="shared" ref="FE13" si="452">IF(ISERR(X13-Z13)=TRUE,0,X13-Z13)</f>
        <v>0</v>
      </c>
      <c r="FF13" s="32">
        <f t="shared" ref="FF13" si="453">FD13+FE13</f>
        <v>0</v>
      </c>
      <c r="FG13" s="31">
        <f t="shared" ref="FG13" si="454">IF(ISERR(AA12-AC12)=TRUE,0,AA12-AC12)</f>
        <v>0</v>
      </c>
      <c r="FH13" s="1">
        <f t="shared" ref="FH13" si="455">IF(ISERR(AA13-AC13)=TRUE,0,AA13-AC13)</f>
        <v>0</v>
      </c>
      <c r="FI13" s="32">
        <f t="shared" ref="FI13" si="456">FG13+FH13</f>
        <v>0</v>
      </c>
      <c r="FJ13" s="31">
        <f t="shared" ref="FJ13" si="457">IF(ISERR(AD12-AF12)=TRUE,0,AD12-AF12)</f>
        <v>0</v>
      </c>
      <c r="FK13" s="1">
        <f t="shared" ref="FK13" si="458">IF(ISERR(AD13-AF13)=TRUE,0,AD13-AF13)</f>
        <v>0</v>
      </c>
      <c r="FL13" s="32">
        <f t="shared" ref="FL13" si="459">FJ13+FK13</f>
        <v>0</v>
      </c>
      <c r="FM13" s="31">
        <f t="shared" ref="FM13" si="460">IF(ISERR(AG12-AI12)=TRUE,0,AG12-AI12)</f>
        <v>0</v>
      </c>
      <c r="FN13" s="1">
        <f t="shared" ref="FN13" si="461">IF(ISERR(AG13-AI13)=TRUE,0,AG13-AI13)</f>
        <v>0</v>
      </c>
      <c r="FO13" s="32">
        <f t="shared" ref="FO13" si="462">FM13+FN13</f>
        <v>0</v>
      </c>
      <c r="FP13" s="31">
        <f t="shared" ref="FP13" si="463">IF(ISERR(AJ12-AL12)=TRUE,0,AJ12-AL12)</f>
        <v>0</v>
      </c>
      <c r="FQ13" s="1">
        <f t="shared" ref="FQ13" si="464">IF(ISERR(AJ13-AL13)=TRUE,0,AJ13-AL13)</f>
        <v>0</v>
      </c>
      <c r="FR13" s="32">
        <f t="shared" ref="FR13" si="465">FP13+FQ13</f>
        <v>0</v>
      </c>
      <c r="FS13" s="31">
        <f t="shared" ref="FS13" si="466">IF(ISERR(AM12-AO12)=TRUE,0,AM12-AO12)</f>
        <v>0</v>
      </c>
      <c r="FT13" s="1">
        <f t="shared" ref="FT13" si="467">IF(ISERR(AM13-AO13)=TRUE,0,AM13-AO13)</f>
        <v>0</v>
      </c>
      <c r="FU13" s="32">
        <f t="shared" ref="FU13" si="468">FS13+FT13</f>
        <v>0</v>
      </c>
      <c r="FV13" s="31">
        <f t="shared" ref="FV13" si="469">IF(ISERR(AP12-AR12)=TRUE,0,AP12-AR12)</f>
        <v>0</v>
      </c>
      <c r="FW13" s="1">
        <f t="shared" ref="FW13" si="470">IF(ISERR(AP13-AR13)=TRUE,0,AP13-AR13)</f>
        <v>0</v>
      </c>
      <c r="FX13" s="32">
        <f t="shared" ref="FX13" si="471">FV13+FW13</f>
        <v>0</v>
      </c>
      <c r="FY13" s="31">
        <f t="shared" ref="FY13" si="472">IF(ISERR(AS12-AU12)=TRUE,0,AS12-AU12)</f>
        <v>0</v>
      </c>
      <c r="FZ13" s="1">
        <f t="shared" ref="FZ13" si="473">IF(ISERR(AS13-AU13)=TRUE,0,AS13-AU13)</f>
        <v>0</v>
      </c>
      <c r="GA13" s="32">
        <f t="shared" ref="GA13" si="474">FY13+FZ13</f>
        <v>0</v>
      </c>
      <c r="GB13" s="31">
        <f t="shared" ref="GB13" si="475">IF(ISERR(AV12-AX12)=TRUE,0,AV12-AX12)</f>
        <v>0</v>
      </c>
      <c r="GC13" s="1">
        <f t="shared" ref="GC13" si="476">IF(ISERR(AV13-AX13)=TRUE,0,AV13-AX13)</f>
        <v>0</v>
      </c>
      <c r="GD13" s="32">
        <f t="shared" ref="GD13" si="477">GB13+GC13</f>
        <v>0</v>
      </c>
      <c r="GE13" s="31">
        <f t="shared" ref="GE13" si="478">IF(ISERR(AY12-BA12)=TRUE,0,AY12-BA12)</f>
        <v>0</v>
      </c>
      <c r="GF13" s="1">
        <f t="shared" ref="GF13" si="479">IF(ISERR(AY13-BA13)=TRUE,0,AY13-BA13)</f>
        <v>0</v>
      </c>
      <c r="GG13" s="32">
        <f t="shared" ref="GG13" si="480">GE13+GF13</f>
        <v>0</v>
      </c>
      <c r="GH13" s="31">
        <f t="shared" ref="GH13" si="481">IF(ISERR(BB12-BD12)=TRUE,0,BB12-BD12)</f>
        <v>0</v>
      </c>
      <c r="GI13" s="1">
        <f t="shared" ref="GI13" si="482">IF(ISERR(BB13-BD13)=TRUE,0,BB13-BD13)</f>
        <v>0</v>
      </c>
      <c r="GJ13" s="32">
        <f t="shared" ref="GJ13" si="483">GH13+GI13</f>
        <v>0</v>
      </c>
      <c r="GK13" s="31">
        <f t="shared" ref="GK13" si="484">IF(ISERR(BE12-BG12)=TRUE,0,BE12-BG12)</f>
        <v>0</v>
      </c>
      <c r="GL13" s="1">
        <f t="shared" ref="GL13" si="485">IF(ISERR(BE13-BG13)=TRUE,0,BE13-BG13)</f>
        <v>0</v>
      </c>
      <c r="GM13" s="32">
        <f t="shared" ref="GM13" si="486">GK13+GL13</f>
        <v>0</v>
      </c>
      <c r="GN13" s="31">
        <f t="shared" ref="GN13" si="487">IF(ISERR(BH12-BJ12)=TRUE,0,BH12-BJ12)</f>
        <v>0</v>
      </c>
      <c r="GO13" s="1">
        <f t="shared" ref="GO13" si="488">IF(ISERR(BH13-BJ13)=TRUE,0,BH13-BJ13)</f>
        <v>0</v>
      </c>
      <c r="GP13" s="32">
        <f t="shared" ref="GP13" si="489">GN13+GO13</f>
        <v>0</v>
      </c>
    </row>
    <row r="14" spans="1:200" ht="15" customHeight="1" x14ac:dyDescent="0.25">
      <c r="A14" s="44" t="str">
        <f>IF(B14&lt;&gt;0,A12+1,"")</f>
        <v/>
      </c>
      <c r="B14" s="45"/>
      <c r="C14" s="35" t="s">
        <v>11</v>
      </c>
      <c r="D14" s="37" t="str">
        <f t="shared" ref="D14" si="490">IF(C14="-","",":")</f>
        <v/>
      </c>
      <c r="E14" s="33" t="s">
        <v>11</v>
      </c>
      <c r="F14" s="35" t="s">
        <v>11</v>
      </c>
      <c r="G14" s="37" t="str">
        <f t="shared" ref="G14" si="491">IF(F14="-","",":")</f>
        <v/>
      </c>
      <c r="H14" s="33" t="s">
        <v>11</v>
      </c>
      <c r="I14" s="35" t="s">
        <v>11</v>
      </c>
      <c r="J14" s="37" t="str">
        <f t="shared" ref="J14" si="492">IF(I14="-","",":")</f>
        <v/>
      </c>
      <c r="K14" s="33" t="s">
        <v>11</v>
      </c>
      <c r="L14" s="35" t="s">
        <v>11</v>
      </c>
      <c r="M14" s="37" t="str">
        <f t="shared" ref="M14" si="493">IF(L14="-","",":")</f>
        <v/>
      </c>
      <c r="N14" s="33" t="s">
        <v>11</v>
      </c>
      <c r="O14" s="35" t="s">
        <v>11</v>
      </c>
      <c r="P14" s="37" t="str">
        <f t="shared" ref="P14" si="494">IF(O14="-","",":")</f>
        <v/>
      </c>
      <c r="Q14" s="33" t="s">
        <v>11</v>
      </c>
      <c r="R14" s="47" t="s">
        <v>21</v>
      </c>
      <c r="S14" s="48"/>
      <c r="T14" s="48"/>
      <c r="U14" s="35" t="s">
        <v>11</v>
      </c>
      <c r="V14" s="37" t="str">
        <f t="shared" ref="V14" si="495">IF(U14="-","",":")</f>
        <v/>
      </c>
      <c r="W14" s="33" t="s">
        <v>11</v>
      </c>
      <c r="X14" s="35" t="s">
        <v>11</v>
      </c>
      <c r="Y14" s="37" t="str">
        <f t="shared" ref="Y14" si="496">IF(X14="-","",":")</f>
        <v/>
      </c>
      <c r="Z14" s="33" t="s">
        <v>11</v>
      </c>
      <c r="AA14" s="35" t="s">
        <v>11</v>
      </c>
      <c r="AB14" s="37" t="str">
        <f t="shared" ref="AB14" si="497">IF(AA14="-","",":")</f>
        <v/>
      </c>
      <c r="AC14" s="33" t="s">
        <v>11</v>
      </c>
      <c r="AD14" s="35" t="s">
        <v>11</v>
      </c>
      <c r="AE14" s="37" t="str">
        <f t="shared" ref="AE14" si="498">IF(AD14="-","",":")</f>
        <v/>
      </c>
      <c r="AF14" s="33" t="s">
        <v>11</v>
      </c>
      <c r="AG14" s="35" t="s">
        <v>11</v>
      </c>
      <c r="AH14" s="37" t="str">
        <f t="shared" ref="AH14" si="499">IF(AG14="-","",":")</f>
        <v/>
      </c>
      <c r="AI14" s="33" t="s">
        <v>11</v>
      </c>
      <c r="AJ14" s="35" t="s">
        <v>11</v>
      </c>
      <c r="AK14" s="37" t="str">
        <f t="shared" ref="AK14" si="500">IF(AJ14="-","",":")</f>
        <v/>
      </c>
      <c r="AL14" s="33" t="s">
        <v>11</v>
      </c>
      <c r="AM14" s="35" t="s">
        <v>11</v>
      </c>
      <c r="AN14" s="37" t="str">
        <f t="shared" ref="AN14" si="501">IF(AM14="-","",":")</f>
        <v/>
      </c>
      <c r="AO14" s="33" t="s">
        <v>11</v>
      </c>
      <c r="AP14" s="35" t="s">
        <v>11</v>
      </c>
      <c r="AQ14" s="37" t="str">
        <f t="shared" ref="AQ14" si="502">IF(AP14="-","",":")</f>
        <v/>
      </c>
      <c r="AR14" s="33" t="s">
        <v>11</v>
      </c>
      <c r="AS14" s="35" t="s">
        <v>11</v>
      </c>
      <c r="AT14" s="37" t="str">
        <f t="shared" ref="AT14" si="503">IF(AS14="-","",":")</f>
        <v/>
      </c>
      <c r="AU14" s="33" t="s">
        <v>11</v>
      </c>
      <c r="AV14" s="35" t="s">
        <v>11</v>
      </c>
      <c r="AW14" s="37" t="str">
        <f t="shared" ref="AW14" si="504">IF(AV14="-","",":")</f>
        <v/>
      </c>
      <c r="AX14" s="33" t="s">
        <v>11</v>
      </c>
      <c r="AY14" s="35" t="s">
        <v>11</v>
      </c>
      <c r="AZ14" s="37" t="str">
        <f t="shared" ref="AZ14" si="505">IF(AY14="-","",":")</f>
        <v/>
      </c>
      <c r="BA14" s="33" t="s">
        <v>11</v>
      </c>
      <c r="BB14" s="35" t="s">
        <v>11</v>
      </c>
      <c r="BC14" s="37" t="str">
        <f t="shared" ref="BC14" si="506">IF(BB14="-","",":")</f>
        <v/>
      </c>
      <c r="BD14" s="33" t="s">
        <v>11</v>
      </c>
      <c r="BE14" s="35" t="s">
        <v>11</v>
      </c>
      <c r="BF14" s="37" t="str">
        <f t="shared" ref="BF14" si="507">IF(BE14="-","",":")</f>
        <v/>
      </c>
      <c r="BG14" s="33" t="s">
        <v>11</v>
      </c>
      <c r="BH14" s="35" t="s">
        <v>11</v>
      </c>
      <c r="BI14" s="37" t="str">
        <f t="shared" ref="BI14" si="508">IF(BH14="-","",":")</f>
        <v/>
      </c>
      <c r="BJ14" s="33" t="s">
        <v>11</v>
      </c>
      <c r="BK14" s="51" t="str">
        <f>R3</f>
        <v/>
      </c>
      <c r="BL14" s="52">
        <f t="shared" ref="BL14" si="509">COUNTIF(C14:BJ14,":")</f>
        <v>0</v>
      </c>
      <c r="BM14" s="54">
        <f>COUNTIF(CK:CK,0)</f>
        <v>0</v>
      </c>
      <c r="BN14" s="56">
        <f>BL14-BM14-BO14</f>
        <v>0</v>
      </c>
      <c r="BO14" s="58">
        <f>COUNTIF(CK:CK,3)</f>
        <v>0</v>
      </c>
      <c r="BP14" s="8">
        <f>ED14+ED15</f>
        <v>0</v>
      </c>
      <c r="BQ14" s="7" t="s">
        <v>11</v>
      </c>
      <c r="BR14" s="7">
        <f>EE14+EE15</f>
        <v>0</v>
      </c>
      <c r="BS14" s="40">
        <f t="shared" ref="BS14" si="510">BM14*3+BN14</f>
        <v>0</v>
      </c>
      <c r="BT14" s="40" t="str">
        <f t="shared" ref="BT14" si="511">IF(BL14=0,"",RANK(GR14,$GR$4:$GR$43))</f>
        <v/>
      </c>
      <c r="BU14" s="9"/>
      <c r="BV14" s="12">
        <f t="shared" si="94"/>
        <v>1</v>
      </c>
      <c r="BW14" s="13">
        <f t="shared" si="95"/>
        <v>0</v>
      </c>
      <c r="BX14" s="14">
        <f t="shared" si="96"/>
        <v>0</v>
      </c>
      <c r="BY14" s="12">
        <f t="shared" si="198"/>
        <v>1</v>
      </c>
      <c r="BZ14" s="13">
        <f t="shared" si="199"/>
        <v>0</v>
      </c>
      <c r="CA14" s="14">
        <f t="shared" si="200"/>
        <v>0</v>
      </c>
      <c r="CB14" s="12">
        <f t="shared" si="302"/>
        <v>1</v>
      </c>
      <c r="CC14" s="13">
        <f t="shared" si="303"/>
        <v>0</v>
      </c>
      <c r="CD14" s="14">
        <f t="shared" si="304"/>
        <v>0</v>
      </c>
      <c r="CE14" s="12">
        <f t="shared" si="407"/>
        <v>1</v>
      </c>
      <c r="CF14" s="13">
        <f t="shared" si="408"/>
        <v>0</v>
      </c>
      <c r="CG14" s="14">
        <f t="shared" si="409"/>
        <v>0</v>
      </c>
      <c r="CH14" s="12">
        <f t="shared" ref="CH14:CH43" si="512">IF(O14&gt;Q14,3,IF(O14&lt;Q14,0,IF(O14=Q14,1)))</f>
        <v>1</v>
      </c>
      <c r="CI14" s="13">
        <f t="shared" ref="CI14:CI43" si="513">IF(O14="-",0,O14)</f>
        <v>0</v>
      </c>
      <c r="CJ14" s="14">
        <f t="shared" ref="CJ14:CJ43" si="514">IF(Q14="-",0,Q14)</f>
        <v>0</v>
      </c>
      <c r="CK14" s="10"/>
      <c r="CL14" s="11"/>
      <c r="CM14" s="11"/>
      <c r="CN14" s="12">
        <f t="shared" si="29"/>
        <v>1</v>
      </c>
      <c r="CO14" s="13">
        <f t="shared" si="30"/>
        <v>0</v>
      </c>
      <c r="CP14" s="14">
        <f t="shared" si="31"/>
        <v>0</v>
      </c>
      <c r="CQ14" s="12">
        <f t="shared" si="32"/>
        <v>1</v>
      </c>
      <c r="CR14" s="13">
        <f t="shared" si="33"/>
        <v>0</v>
      </c>
      <c r="CS14" s="14">
        <f t="shared" si="34"/>
        <v>0</v>
      </c>
      <c r="CT14" s="12">
        <f t="shared" si="35"/>
        <v>1</v>
      </c>
      <c r="CU14" s="13">
        <f t="shared" si="36"/>
        <v>0</v>
      </c>
      <c r="CV14" s="14">
        <f t="shared" si="37"/>
        <v>0</v>
      </c>
      <c r="CW14" s="12">
        <f t="shared" si="38"/>
        <v>1</v>
      </c>
      <c r="CX14" s="13">
        <f t="shared" si="39"/>
        <v>0</v>
      </c>
      <c r="CY14" s="14">
        <f t="shared" si="40"/>
        <v>0</v>
      </c>
      <c r="CZ14" s="12">
        <f t="shared" si="41"/>
        <v>1</v>
      </c>
      <c r="DA14" s="13">
        <f t="shared" si="42"/>
        <v>0</v>
      </c>
      <c r="DB14" s="14">
        <f t="shared" si="43"/>
        <v>0</v>
      </c>
      <c r="DC14" s="12">
        <f t="shared" si="44"/>
        <v>1</v>
      </c>
      <c r="DD14" s="13">
        <f t="shared" si="45"/>
        <v>0</v>
      </c>
      <c r="DE14" s="14">
        <f t="shared" si="46"/>
        <v>0</v>
      </c>
      <c r="DF14" s="12">
        <f t="shared" si="47"/>
        <v>1</v>
      </c>
      <c r="DG14" s="13">
        <f t="shared" si="48"/>
        <v>0</v>
      </c>
      <c r="DH14" s="14">
        <f t="shared" si="49"/>
        <v>0</v>
      </c>
      <c r="DI14" s="12">
        <f t="shared" si="50"/>
        <v>1</v>
      </c>
      <c r="DJ14" s="13">
        <f t="shared" si="51"/>
        <v>0</v>
      </c>
      <c r="DK14" s="14">
        <f t="shared" si="52"/>
        <v>0</v>
      </c>
      <c r="DL14" s="12">
        <f t="shared" si="53"/>
        <v>1</v>
      </c>
      <c r="DM14" s="13">
        <f t="shared" si="54"/>
        <v>0</v>
      </c>
      <c r="DN14" s="14">
        <f t="shared" si="55"/>
        <v>0</v>
      </c>
      <c r="DO14" s="12">
        <f t="shared" si="56"/>
        <v>1</v>
      </c>
      <c r="DP14" s="13">
        <f t="shared" si="57"/>
        <v>0</v>
      </c>
      <c r="DQ14" s="14">
        <f t="shared" si="58"/>
        <v>0</v>
      </c>
      <c r="DR14" s="12">
        <f t="shared" si="59"/>
        <v>1</v>
      </c>
      <c r="DS14" s="13">
        <f t="shared" si="60"/>
        <v>0</v>
      </c>
      <c r="DT14" s="14">
        <f t="shared" si="61"/>
        <v>0</v>
      </c>
      <c r="DU14" s="12">
        <f t="shared" si="62"/>
        <v>1</v>
      </c>
      <c r="DV14" s="13">
        <f t="shared" si="63"/>
        <v>0</v>
      </c>
      <c r="DW14" s="14">
        <f t="shared" si="64"/>
        <v>0</v>
      </c>
      <c r="DX14" s="12">
        <f t="shared" si="65"/>
        <v>1</v>
      </c>
      <c r="DY14" s="13">
        <f t="shared" si="66"/>
        <v>0</v>
      </c>
      <c r="DZ14" s="14">
        <f t="shared" si="67"/>
        <v>0</v>
      </c>
      <c r="EA14" s="12">
        <f t="shared" si="68"/>
        <v>1</v>
      </c>
      <c r="EB14" s="13">
        <f t="shared" si="69"/>
        <v>0</v>
      </c>
      <c r="EC14" s="14">
        <f t="shared" si="70"/>
        <v>0</v>
      </c>
      <c r="ED14" s="15">
        <f t="shared" si="71"/>
        <v>0</v>
      </c>
      <c r="EE14" s="27">
        <f t="shared" si="71"/>
        <v>0</v>
      </c>
      <c r="EI14" s="28"/>
      <c r="EJ14" s="29"/>
      <c r="EK14" s="30">
        <f t="shared" ref="EK14" ca="1" si="515">IF($BS14=OFFSET($BS$4,((COLUMN(C14)/3*2)-2),0),EK15,0)</f>
        <v>0</v>
      </c>
      <c r="EL14" s="28"/>
      <c r="EM14" s="29"/>
      <c r="EN14" s="30">
        <f t="shared" ref="EN14" ca="1" si="516">IF($BS14=OFFSET($BS$4,((COLUMN(F14)/3*2)-2),0),EN15,0)</f>
        <v>0</v>
      </c>
      <c r="EO14" s="28"/>
      <c r="EP14" s="29"/>
      <c r="EQ14" s="30">
        <f t="shared" ref="EQ14" ca="1" si="517">IF($BS14=OFFSET($BS$4,((COLUMN(I14)/3*2)-2),0),EQ15,0)</f>
        <v>0</v>
      </c>
      <c r="ER14" s="28"/>
      <c r="ES14" s="29"/>
      <c r="ET14" s="30">
        <f t="shared" ref="ET14" ca="1" si="518">IF($BS14=OFFSET($BS$4,((COLUMN(L14)/3*2)-2),0),ET15,0)</f>
        <v>0</v>
      </c>
      <c r="EU14" s="28"/>
      <c r="EV14" s="29"/>
      <c r="EW14" s="30">
        <f t="shared" ref="EW14" ca="1" si="519">IF($BS14=OFFSET($BS$4,((COLUMN(O14)/3*2)-2),0),EW15,0)</f>
        <v>0</v>
      </c>
      <c r="EX14" s="28"/>
      <c r="EY14" s="29"/>
      <c r="EZ14" s="30">
        <f t="shared" ref="EZ14" ca="1" si="520">IF($BS14=OFFSET($BS$4,((COLUMN(R14)/3*2)-2),0),EZ15,0)</f>
        <v>0</v>
      </c>
      <c r="FA14" s="28"/>
      <c r="FB14" s="29"/>
      <c r="FC14" s="30">
        <f t="shared" ref="FC14" ca="1" si="521">IF($BS14=OFFSET($BS$4,((COLUMN(U14)/3*2)-2),0),FC15,0)</f>
        <v>0</v>
      </c>
      <c r="FD14" s="28"/>
      <c r="FE14" s="29"/>
      <c r="FF14" s="30">
        <f t="shared" ref="FF14" ca="1" si="522">IF($BS14=OFFSET($BS$4,((COLUMN(X14)/3*2)-2),0),FF15,0)</f>
        <v>0</v>
      </c>
      <c r="FG14" s="28"/>
      <c r="FH14" s="29"/>
      <c r="FI14" s="30">
        <f t="shared" ref="FI14" ca="1" si="523">IF($BS14=OFFSET($BS$4,((COLUMN(AA14)/3*2)-2),0),FI15,0)</f>
        <v>0</v>
      </c>
      <c r="FJ14" s="28"/>
      <c r="FK14" s="29"/>
      <c r="FL14" s="30">
        <f t="shared" ref="FL14" ca="1" si="524">IF($BS14=OFFSET($BS$4,((COLUMN(AD14)/3*2)-2),0),FL15,0)</f>
        <v>0</v>
      </c>
      <c r="FM14" s="28"/>
      <c r="FN14" s="29"/>
      <c r="FO14" s="30">
        <f t="shared" ref="FO14" ca="1" si="525">IF($BS14=OFFSET($BS$4,((COLUMN(AG14)/3*2)-2),0),FO15,0)</f>
        <v>0</v>
      </c>
      <c r="FP14" s="28"/>
      <c r="FQ14" s="29"/>
      <c r="FR14" s="30">
        <f t="shared" ref="FR14" ca="1" si="526">IF($BS14=OFFSET($BS$4,((COLUMN(AJ14)/3*2)-2),0),FR15,0)</f>
        <v>0</v>
      </c>
      <c r="FS14" s="28"/>
      <c r="FT14" s="29"/>
      <c r="FU14" s="30">
        <f t="shared" ref="FU14" ca="1" si="527">IF($BS14=OFFSET($BS$4,((COLUMN(AM14)/3*2)-2),0),FU15,0)</f>
        <v>0</v>
      </c>
      <c r="FV14" s="28"/>
      <c r="FW14" s="29"/>
      <c r="FX14" s="30">
        <f t="shared" ref="FX14" ca="1" si="528">IF($BS14=OFFSET($BS$4,((COLUMN(AP14)/3*2)-2),0),FX15,0)</f>
        <v>0</v>
      </c>
      <c r="FY14" s="28"/>
      <c r="FZ14" s="29"/>
      <c r="GA14" s="30">
        <f t="shared" ref="GA14" ca="1" si="529">IF($BS14=OFFSET($BS$4,((COLUMN(AS14)/3*2)-2),0),GA15,0)</f>
        <v>0</v>
      </c>
      <c r="GB14" s="28"/>
      <c r="GC14" s="29"/>
      <c r="GD14" s="30">
        <f t="shared" ref="GD14" ca="1" si="530">IF($BS14=OFFSET($BS$4,((COLUMN(AV14)/3*2)-2),0),GD15,0)</f>
        <v>0</v>
      </c>
      <c r="GE14" s="28"/>
      <c r="GF14" s="29"/>
      <c r="GG14" s="30">
        <f t="shared" ref="GG14" ca="1" si="531">IF($BS14=OFFSET($BS$4,((COLUMN(AY14)/3*2)-2),0),GG15,0)</f>
        <v>0</v>
      </c>
      <c r="GH14" s="28"/>
      <c r="GI14" s="29"/>
      <c r="GJ14" s="30">
        <f t="shared" ref="GJ14" ca="1" si="532">IF($BS14=OFFSET($BS$4,((COLUMN(BB14)/3*2)-2),0),GJ15,0)</f>
        <v>0</v>
      </c>
      <c r="GK14" s="28"/>
      <c r="GL14" s="29"/>
      <c r="GM14" s="30">
        <f t="shared" ref="GM14" ca="1" si="533">IF($BS14=OFFSET($BS$4,((COLUMN(BE14)/3*2)-2),0),GM15,0)</f>
        <v>0</v>
      </c>
      <c r="GN14" s="28"/>
      <c r="GO14" s="29"/>
      <c r="GP14" s="30">
        <f t="shared" ref="GP14" ca="1" si="534">IF($BS14=OFFSET($BS$4,((COLUMN(BH14)/3*2)-2),0),GP15,0)</f>
        <v>0</v>
      </c>
      <c r="GR14">
        <f>IF(BL14=0,0,BS14+0.5+SUM(EI14:GP14)*0.001+BP15*0.00001)</f>
        <v>0</v>
      </c>
    </row>
    <row r="15" spans="1:200" ht="15.75" customHeight="1" thickBot="1" x14ac:dyDescent="0.3">
      <c r="A15" s="44"/>
      <c r="B15" s="61"/>
      <c r="C15" s="36"/>
      <c r="D15" s="38"/>
      <c r="E15" s="34"/>
      <c r="F15" s="36"/>
      <c r="G15" s="38"/>
      <c r="H15" s="34"/>
      <c r="I15" s="36"/>
      <c r="J15" s="38"/>
      <c r="K15" s="34"/>
      <c r="L15" s="36"/>
      <c r="M15" s="38"/>
      <c r="N15" s="34"/>
      <c r="O15" s="36"/>
      <c r="P15" s="38"/>
      <c r="Q15" s="34"/>
      <c r="R15" s="49"/>
      <c r="S15" s="50"/>
      <c r="T15" s="50"/>
      <c r="U15" s="36"/>
      <c r="V15" s="38"/>
      <c r="W15" s="34"/>
      <c r="X15" s="36"/>
      <c r="Y15" s="38"/>
      <c r="Z15" s="34"/>
      <c r="AA15" s="36"/>
      <c r="AB15" s="38"/>
      <c r="AC15" s="34"/>
      <c r="AD15" s="36"/>
      <c r="AE15" s="38"/>
      <c r="AF15" s="34"/>
      <c r="AG15" s="36"/>
      <c r="AH15" s="38"/>
      <c r="AI15" s="34"/>
      <c r="AJ15" s="36"/>
      <c r="AK15" s="38"/>
      <c r="AL15" s="34"/>
      <c r="AM15" s="36"/>
      <c r="AN15" s="38"/>
      <c r="AO15" s="34"/>
      <c r="AP15" s="36"/>
      <c r="AQ15" s="38"/>
      <c r="AR15" s="34"/>
      <c r="AS15" s="36"/>
      <c r="AT15" s="38"/>
      <c r="AU15" s="34"/>
      <c r="AV15" s="36"/>
      <c r="AW15" s="38"/>
      <c r="AX15" s="34"/>
      <c r="AY15" s="36"/>
      <c r="AZ15" s="38"/>
      <c r="BA15" s="34"/>
      <c r="BB15" s="36"/>
      <c r="BC15" s="38"/>
      <c r="BD15" s="34"/>
      <c r="BE15" s="36"/>
      <c r="BF15" s="38"/>
      <c r="BG15" s="34"/>
      <c r="BH15" s="36"/>
      <c r="BI15" s="38"/>
      <c r="BJ15" s="34"/>
      <c r="BK15" s="51"/>
      <c r="BL15" s="53"/>
      <c r="BM15" s="55"/>
      <c r="BN15" s="57"/>
      <c r="BO15" s="59"/>
      <c r="BP15" s="42">
        <f>BP14-BR14</f>
        <v>0</v>
      </c>
      <c r="BQ15" s="43"/>
      <c r="BR15" s="43"/>
      <c r="BS15" s="41"/>
      <c r="BT15" s="41"/>
      <c r="BU15" s="9"/>
      <c r="BV15" s="19">
        <f t="shared" si="94"/>
        <v>1</v>
      </c>
      <c r="BW15" s="20">
        <f t="shared" si="95"/>
        <v>0</v>
      </c>
      <c r="BX15" s="21">
        <f t="shared" si="96"/>
        <v>0</v>
      </c>
      <c r="BY15" s="19">
        <f t="shared" si="198"/>
        <v>1</v>
      </c>
      <c r="BZ15" s="20">
        <f t="shared" si="199"/>
        <v>0</v>
      </c>
      <c r="CA15" s="21">
        <f t="shared" si="200"/>
        <v>0</v>
      </c>
      <c r="CB15" s="19">
        <f t="shared" si="302"/>
        <v>1</v>
      </c>
      <c r="CC15" s="20">
        <f t="shared" si="303"/>
        <v>0</v>
      </c>
      <c r="CD15" s="21">
        <f t="shared" si="304"/>
        <v>0</v>
      </c>
      <c r="CE15" s="19">
        <f t="shared" si="407"/>
        <v>1</v>
      </c>
      <c r="CF15" s="20">
        <f t="shared" si="408"/>
        <v>0</v>
      </c>
      <c r="CG15" s="21">
        <f t="shared" si="409"/>
        <v>0</v>
      </c>
      <c r="CH15" s="19">
        <f t="shared" si="512"/>
        <v>1</v>
      </c>
      <c r="CI15" s="20">
        <f t="shared" si="513"/>
        <v>0</v>
      </c>
      <c r="CJ15" s="21">
        <f t="shared" si="514"/>
        <v>0</v>
      </c>
      <c r="CK15" s="17"/>
      <c r="CL15" s="18"/>
      <c r="CM15" s="18"/>
      <c r="CN15" s="19">
        <f t="shared" si="29"/>
        <v>1</v>
      </c>
      <c r="CO15" s="20">
        <f t="shared" si="30"/>
        <v>0</v>
      </c>
      <c r="CP15" s="21">
        <f t="shared" si="31"/>
        <v>0</v>
      </c>
      <c r="CQ15" s="19">
        <f t="shared" si="32"/>
        <v>1</v>
      </c>
      <c r="CR15" s="20">
        <f t="shared" si="33"/>
        <v>0</v>
      </c>
      <c r="CS15" s="21">
        <f t="shared" si="34"/>
        <v>0</v>
      </c>
      <c r="CT15" s="19">
        <f t="shared" si="35"/>
        <v>1</v>
      </c>
      <c r="CU15" s="20">
        <f t="shared" si="36"/>
        <v>0</v>
      </c>
      <c r="CV15" s="21">
        <f t="shared" si="37"/>
        <v>0</v>
      </c>
      <c r="CW15" s="19">
        <f t="shared" si="38"/>
        <v>1</v>
      </c>
      <c r="CX15" s="20">
        <f t="shared" si="39"/>
        <v>0</v>
      </c>
      <c r="CY15" s="21">
        <f t="shared" si="40"/>
        <v>0</v>
      </c>
      <c r="CZ15" s="19">
        <f t="shared" si="41"/>
        <v>1</v>
      </c>
      <c r="DA15" s="20">
        <f t="shared" si="42"/>
        <v>0</v>
      </c>
      <c r="DB15" s="21">
        <f t="shared" si="43"/>
        <v>0</v>
      </c>
      <c r="DC15" s="19">
        <f t="shared" si="44"/>
        <v>1</v>
      </c>
      <c r="DD15" s="20">
        <f t="shared" si="45"/>
        <v>0</v>
      </c>
      <c r="DE15" s="21">
        <f t="shared" si="46"/>
        <v>0</v>
      </c>
      <c r="DF15" s="19">
        <f t="shared" si="47"/>
        <v>1</v>
      </c>
      <c r="DG15" s="20">
        <f t="shared" si="48"/>
        <v>0</v>
      </c>
      <c r="DH15" s="21">
        <f t="shared" si="49"/>
        <v>0</v>
      </c>
      <c r="DI15" s="19">
        <f t="shared" si="50"/>
        <v>1</v>
      </c>
      <c r="DJ15" s="20">
        <f t="shared" si="51"/>
        <v>0</v>
      </c>
      <c r="DK15" s="21">
        <f t="shared" si="52"/>
        <v>0</v>
      </c>
      <c r="DL15" s="19">
        <f t="shared" si="53"/>
        <v>1</v>
      </c>
      <c r="DM15" s="20">
        <f t="shared" si="54"/>
        <v>0</v>
      </c>
      <c r="DN15" s="21">
        <f t="shared" si="55"/>
        <v>0</v>
      </c>
      <c r="DO15" s="19">
        <f t="shared" si="56"/>
        <v>1</v>
      </c>
      <c r="DP15" s="20">
        <f t="shared" si="57"/>
        <v>0</v>
      </c>
      <c r="DQ15" s="21">
        <f t="shared" si="58"/>
        <v>0</v>
      </c>
      <c r="DR15" s="19">
        <f t="shared" si="59"/>
        <v>1</v>
      </c>
      <c r="DS15" s="20">
        <f t="shared" si="60"/>
        <v>0</v>
      </c>
      <c r="DT15" s="21">
        <f t="shared" si="61"/>
        <v>0</v>
      </c>
      <c r="DU15" s="19">
        <f t="shared" si="62"/>
        <v>1</v>
      </c>
      <c r="DV15" s="20">
        <f t="shared" si="63"/>
        <v>0</v>
      </c>
      <c r="DW15" s="21">
        <f t="shared" si="64"/>
        <v>0</v>
      </c>
      <c r="DX15" s="19">
        <f t="shared" si="65"/>
        <v>1</v>
      </c>
      <c r="DY15" s="20">
        <f t="shared" si="66"/>
        <v>0</v>
      </c>
      <c r="DZ15" s="21">
        <f t="shared" si="67"/>
        <v>0</v>
      </c>
      <c r="EA15" s="19">
        <f t="shared" si="68"/>
        <v>1</v>
      </c>
      <c r="EB15" s="20">
        <f t="shared" si="69"/>
        <v>0</v>
      </c>
      <c r="EC15" s="21">
        <f t="shared" si="70"/>
        <v>0</v>
      </c>
      <c r="ED15" s="15">
        <f t="shared" si="71"/>
        <v>0</v>
      </c>
      <c r="EE15" s="27">
        <f t="shared" si="71"/>
        <v>0</v>
      </c>
      <c r="EI15" s="31">
        <f t="shared" ref="EI15" si="535">IF(ISERR(C14-E14)=TRUE,0,C14-E14)</f>
        <v>0</v>
      </c>
      <c r="EJ15" s="1">
        <f t="shared" ref="EJ15" si="536">IF(ISERR(C15-E15)=TRUE,0,C15-E15)</f>
        <v>0</v>
      </c>
      <c r="EK15" s="32">
        <f t="shared" ref="EK15" si="537">EI15+EJ15</f>
        <v>0</v>
      </c>
      <c r="EL15" s="31">
        <f t="shared" ref="EL15" si="538">IF(ISERR(F14-H14)=TRUE,0,F14-H14)</f>
        <v>0</v>
      </c>
      <c r="EM15" s="1">
        <f t="shared" ref="EM15" si="539">IF(ISERR(F15-H15)=TRUE,0,F15-H15)</f>
        <v>0</v>
      </c>
      <c r="EN15" s="32">
        <f t="shared" ref="EN15" si="540">EL15+EM15</f>
        <v>0</v>
      </c>
      <c r="EO15" s="31">
        <f t="shared" ref="EO15" si="541">IF(ISERR(I14-K14)=TRUE,0,I14-K14)</f>
        <v>0</v>
      </c>
      <c r="EP15" s="1">
        <f t="shared" ref="EP15" si="542">IF(ISERR(I15-K15)=TRUE,0,I15-K15)</f>
        <v>0</v>
      </c>
      <c r="EQ15" s="32">
        <f t="shared" ref="EQ15" si="543">EO15+EP15</f>
        <v>0</v>
      </c>
      <c r="ER15" s="31">
        <f t="shared" ref="ER15" si="544">IF(ISERR(L14-N14)=TRUE,0,L14-N14)</f>
        <v>0</v>
      </c>
      <c r="ES15" s="1">
        <f t="shared" ref="ES15" si="545">IF(ISERR(L15-N15)=TRUE,0,L15-N15)</f>
        <v>0</v>
      </c>
      <c r="ET15" s="32">
        <f t="shared" ref="ET15" si="546">ER15+ES15</f>
        <v>0</v>
      </c>
      <c r="EU15" s="31">
        <f t="shared" ref="EU15" si="547">IF(ISERR(O14-Q14)=TRUE,0,O14-Q14)</f>
        <v>0</v>
      </c>
      <c r="EV15" s="1">
        <f t="shared" ref="EV15" si="548">IF(ISERR(O15-Q15)=TRUE,0,O15-Q15)</f>
        <v>0</v>
      </c>
      <c r="EW15" s="32">
        <f t="shared" ref="EW15" si="549">EU15+EV15</f>
        <v>0</v>
      </c>
      <c r="EX15" s="31">
        <f t="shared" ref="EX15" si="550">IF(ISERR(R14-T14)=TRUE,0,R14-T14)</f>
        <v>0</v>
      </c>
      <c r="EY15" s="1">
        <f t="shared" ref="EY15" si="551">IF(ISERR(R15-T15)=TRUE,0,R15-T15)</f>
        <v>0</v>
      </c>
      <c r="EZ15" s="32">
        <f t="shared" ref="EZ15" si="552">EX15+EY15</f>
        <v>0</v>
      </c>
      <c r="FA15" s="31">
        <f t="shared" ref="FA15" si="553">IF(ISERR(U14-W14)=TRUE,0,U14-W14)</f>
        <v>0</v>
      </c>
      <c r="FB15" s="1">
        <f t="shared" ref="FB15" si="554">IF(ISERR(U15-W15)=TRUE,0,U15-W15)</f>
        <v>0</v>
      </c>
      <c r="FC15" s="32">
        <f t="shared" ref="FC15" si="555">FA15+FB15</f>
        <v>0</v>
      </c>
      <c r="FD15" s="31">
        <f t="shared" ref="FD15" si="556">IF(ISERR(X14-Z14)=TRUE,0,X14-Z14)</f>
        <v>0</v>
      </c>
      <c r="FE15" s="1">
        <f t="shared" ref="FE15" si="557">IF(ISERR(X15-Z15)=TRUE,0,X15-Z15)</f>
        <v>0</v>
      </c>
      <c r="FF15" s="32">
        <f t="shared" ref="FF15" si="558">FD15+FE15</f>
        <v>0</v>
      </c>
      <c r="FG15" s="31">
        <f t="shared" ref="FG15" si="559">IF(ISERR(AA14-AC14)=TRUE,0,AA14-AC14)</f>
        <v>0</v>
      </c>
      <c r="FH15" s="1">
        <f t="shared" ref="FH15" si="560">IF(ISERR(AA15-AC15)=TRUE,0,AA15-AC15)</f>
        <v>0</v>
      </c>
      <c r="FI15" s="32">
        <f t="shared" ref="FI15" si="561">FG15+FH15</f>
        <v>0</v>
      </c>
      <c r="FJ15" s="31">
        <f t="shared" ref="FJ15" si="562">IF(ISERR(AD14-AF14)=TRUE,0,AD14-AF14)</f>
        <v>0</v>
      </c>
      <c r="FK15" s="1">
        <f t="shared" ref="FK15" si="563">IF(ISERR(AD15-AF15)=TRUE,0,AD15-AF15)</f>
        <v>0</v>
      </c>
      <c r="FL15" s="32">
        <f t="shared" ref="FL15" si="564">FJ15+FK15</f>
        <v>0</v>
      </c>
      <c r="FM15" s="31">
        <f t="shared" ref="FM15" si="565">IF(ISERR(AG14-AI14)=TRUE,0,AG14-AI14)</f>
        <v>0</v>
      </c>
      <c r="FN15" s="1">
        <f t="shared" ref="FN15" si="566">IF(ISERR(AG15-AI15)=TRUE,0,AG15-AI15)</f>
        <v>0</v>
      </c>
      <c r="FO15" s="32">
        <f t="shared" ref="FO15" si="567">FM15+FN15</f>
        <v>0</v>
      </c>
      <c r="FP15" s="31">
        <f t="shared" ref="FP15" si="568">IF(ISERR(AJ14-AL14)=TRUE,0,AJ14-AL14)</f>
        <v>0</v>
      </c>
      <c r="FQ15" s="1">
        <f t="shared" ref="FQ15" si="569">IF(ISERR(AJ15-AL15)=TRUE,0,AJ15-AL15)</f>
        <v>0</v>
      </c>
      <c r="FR15" s="32">
        <f t="shared" ref="FR15" si="570">FP15+FQ15</f>
        <v>0</v>
      </c>
      <c r="FS15" s="31">
        <f t="shared" ref="FS15" si="571">IF(ISERR(AM14-AO14)=TRUE,0,AM14-AO14)</f>
        <v>0</v>
      </c>
      <c r="FT15" s="1">
        <f t="shared" ref="FT15" si="572">IF(ISERR(AM15-AO15)=TRUE,0,AM15-AO15)</f>
        <v>0</v>
      </c>
      <c r="FU15" s="32">
        <f t="shared" ref="FU15" si="573">FS15+FT15</f>
        <v>0</v>
      </c>
      <c r="FV15" s="31">
        <f t="shared" ref="FV15" si="574">IF(ISERR(AP14-AR14)=TRUE,0,AP14-AR14)</f>
        <v>0</v>
      </c>
      <c r="FW15" s="1">
        <f t="shared" ref="FW15" si="575">IF(ISERR(AP15-AR15)=TRUE,0,AP15-AR15)</f>
        <v>0</v>
      </c>
      <c r="FX15" s="32">
        <f t="shared" ref="FX15" si="576">FV15+FW15</f>
        <v>0</v>
      </c>
      <c r="FY15" s="31">
        <f t="shared" ref="FY15" si="577">IF(ISERR(AS14-AU14)=TRUE,0,AS14-AU14)</f>
        <v>0</v>
      </c>
      <c r="FZ15" s="1">
        <f t="shared" ref="FZ15" si="578">IF(ISERR(AS15-AU15)=TRUE,0,AS15-AU15)</f>
        <v>0</v>
      </c>
      <c r="GA15" s="32">
        <f t="shared" ref="GA15" si="579">FY15+FZ15</f>
        <v>0</v>
      </c>
      <c r="GB15" s="31">
        <f t="shared" ref="GB15" si="580">IF(ISERR(AV14-AX14)=TRUE,0,AV14-AX14)</f>
        <v>0</v>
      </c>
      <c r="GC15" s="1">
        <f t="shared" ref="GC15" si="581">IF(ISERR(AV15-AX15)=TRUE,0,AV15-AX15)</f>
        <v>0</v>
      </c>
      <c r="GD15" s="32">
        <f t="shared" ref="GD15" si="582">GB15+GC15</f>
        <v>0</v>
      </c>
      <c r="GE15" s="31">
        <f t="shared" ref="GE15" si="583">IF(ISERR(AY14-BA14)=TRUE,0,AY14-BA14)</f>
        <v>0</v>
      </c>
      <c r="GF15" s="1">
        <f t="shared" ref="GF15" si="584">IF(ISERR(AY15-BA15)=TRUE,0,AY15-BA15)</f>
        <v>0</v>
      </c>
      <c r="GG15" s="32">
        <f t="shared" ref="GG15" si="585">GE15+GF15</f>
        <v>0</v>
      </c>
      <c r="GH15" s="31">
        <f t="shared" ref="GH15" si="586">IF(ISERR(BB14-BD14)=TRUE,0,BB14-BD14)</f>
        <v>0</v>
      </c>
      <c r="GI15" s="1">
        <f t="shared" ref="GI15" si="587">IF(ISERR(BB15-BD15)=TRUE,0,BB15-BD15)</f>
        <v>0</v>
      </c>
      <c r="GJ15" s="32">
        <f t="shared" ref="GJ15" si="588">GH15+GI15</f>
        <v>0</v>
      </c>
      <c r="GK15" s="31">
        <f t="shared" ref="GK15" si="589">IF(ISERR(BE14-BG14)=TRUE,0,BE14-BG14)</f>
        <v>0</v>
      </c>
      <c r="GL15" s="1">
        <f t="shared" ref="GL15" si="590">IF(ISERR(BE15-BG15)=TRUE,0,BE15-BG15)</f>
        <v>0</v>
      </c>
      <c r="GM15" s="32">
        <f t="shared" ref="GM15" si="591">GK15+GL15</f>
        <v>0</v>
      </c>
      <c r="GN15" s="31">
        <f t="shared" ref="GN15" si="592">IF(ISERR(BH14-BJ14)=TRUE,0,BH14-BJ14)</f>
        <v>0</v>
      </c>
      <c r="GO15" s="1">
        <f t="shared" ref="GO15" si="593">IF(ISERR(BH15-BJ15)=TRUE,0,BH15-BJ15)</f>
        <v>0</v>
      </c>
      <c r="GP15" s="32">
        <f t="shared" ref="GP15" si="594">GN15+GO15</f>
        <v>0</v>
      </c>
    </row>
    <row r="16" spans="1:200" ht="15" customHeight="1" x14ac:dyDescent="0.25">
      <c r="A16" s="44" t="str">
        <f>IF(B16&lt;&gt;0,A14+1,"")</f>
        <v/>
      </c>
      <c r="B16" s="60"/>
      <c r="C16" s="35" t="s">
        <v>11</v>
      </c>
      <c r="D16" s="37" t="str">
        <f t="shared" ref="D16" si="595">IF(C16="-","",":")</f>
        <v/>
      </c>
      <c r="E16" s="33" t="s">
        <v>11</v>
      </c>
      <c r="F16" s="35" t="s">
        <v>11</v>
      </c>
      <c r="G16" s="37" t="str">
        <f t="shared" ref="G16" si="596">IF(F16="-","",":")</f>
        <v/>
      </c>
      <c r="H16" s="33" t="s">
        <v>11</v>
      </c>
      <c r="I16" s="35" t="s">
        <v>11</v>
      </c>
      <c r="J16" s="37" t="str">
        <f t="shared" ref="J16" si="597">IF(I16="-","",":")</f>
        <v/>
      </c>
      <c r="K16" s="33" t="s">
        <v>11</v>
      </c>
      <c r="L16" s="35" t="s">
        <v>11</v>
      </c>
      <c r="M16" s="37" t="str">
        <f t="shared" ref="M16" si="598">IF(L16="-","",":")</f>
        <v/>
      </c>
      <c r="N16" s="33" t="s">
        <v>11</v>
      </c>
      <c r="O16" s="35" t="s">
        <v>11</v>
      </c>
      <c r="P16" s="37" t="str">
        <f t="shared" ref="P16" si="599">IF(O16="-","",":")</f>
        <v/>
      </c>
      <c r="Q16" s="33" t="s">
        <v>11</v>
      </c>
      <c r="R16" s="35" t="s">
        <v>11</v>
      </c>
      <c r="S16" s="37" t="str">
        <f t="shared" ref="S16" si="600">IF(R16="-","",":")</f>
        <v/>
      </c>
      <c r="T16" s="33" t="s">
        <v>11</v>
      </c>
      <c r="U16" s="47" t="s">
        <v>21</v>
      </c>
      <c r="V16" s="48"/>
      <c r="W16" s="48"/>
      <c r="X16" s="35" t="s">
        <v>11</v>
      </c>
      <c r="Y16" s="37" t="str">
        <f t="shared" ref="Y16" si="601">IF(X16="-","",":")</f>
        <v/>
      </c>
      <c r="Z16" s="33" t="s">
        <v>11</v>
      </c>
      <c r="AA16" s="35" t="s">
        <v>11</v>
      </c>
      <c r="AB16" s="37" t="str">
        <f t="shared" ref="AB16" si="602">IF(AA16="-","",":")</f>
        <v/>
      </c>
      <c r="AC16" s="33" t="s">
        <v>11</v>
      </c>
      <c r="AD16" s="35" t="s">
        <v>11</v>
      </c>
      <c r="AE16" s="37" t="str">
        <f t="shared" ref="AE16" si="603">IF(AD16="-","",":")</f>
        <v/>
      </c>
      <c r="AF16" s="33" t="s">
        <v>11</v>
      </c>
      <c r="AG16" s="35" t="s">
        <v>11</v>
      </c>
      <c r="AH16" s="37" t="str">
        <f t="shared" ref="AH16" si="604">IF(AG16="-","",":")</f>
        <v/>
      </c>
      <c r="AI16" s="33" t="s">
        <v>11</v>
      </c>
      <c r="AJ16" s="35" t="s">
        <v>11</v>
      </c>
      <c r="AK16" s="37" t="str">
        <f t="shared" ref="AK16" si="605">IF(AJ16="-","",":")</f>
        <v/>
      </c>
      <c r="AL16" s="33" t="s">
        <v>11</v>
      </c>
      <c r="AM16" s="35" t="s">
        <v>11</v>
      </c>
      <c r="AN16" s="37" t="str">
        <f t="shared" ref="AN16" si="606">IF(AM16="-","",":")</f>
        <v/>
      </c>
      <c r="AO16" s="33" t="s">
        <v>11</v>
      </c>
      <c r="AP16" s="35" t="s">
        <v>11</v>
      </c>
      <c r="AQ16" s="37" t="str">
        <f t="shared" ref="AQ16" si="607">IF(AP16="-","",":")</f>
        <v/>
      </c>
      <c r="AR16" s="33" t="s">
        <v>11</v>
      </c>
      <c r="AS16" s="35" t="s">
        <v>11</v>
      </c>
      <c r="AT16" s="37" t="str">
        <f t="shared" ref="AT16" si="608">IF(AS16="-","",":")</f>
        <v/>
      </c>
      <c r="AU16" s="33" t="s">
        <v>11</v>
      </c>
      <c r="AV16" s="35" t="s">
        <v>11</v>
      </c>
      <c r="AW16" s="37" t="str">
        <f t="shared" ref="AW16" si="609">IF(AV16="-","",":")</f>
        <v/>
      </c>
      <c r="AX16" s="33" t="s">
        <v>11</v>
      </c>
      <c r="AY16" s="35" t="s">
        <v>11</v>
      </c>
      <c r="AZ16" s="37" t="str">
        <f t="shared" ref="AZ16" si="610">IF(AY16="-","",":")</f>
        <v/>
      </c>
      <c r="BA16" s="33" t="s">
        <v>11</v>
      </c>
      <c r="BB16" s="35" t="s">
        <v>11</v>
      </c>
      <c r="BC16" s="37" t="str">
        <f t="shared" ref="BC16" si="611">IF(BB16="-","",":")</f>
        <v/>
      </c>
      <c r="BD16" s="33" t="s">
        <v>11</v>
      </c>
      <c r="BE16" s="35" t="s">
        <v>11</v>
      </c>
      <c r="BF16" s="37" t="str">
        <f t="shared" ref="BF16" si="612">IF(BE16="-","",":")</f>
        <v/>
      </c>
      <c r="BG16" s="33" t="s">
        <v>11</v>
      </c>
      <c r="BH16" s="35" t="s">
        <v>11</v>
      </c>
      <c r="BI16" s="37" t="str">
        <f t="shared" ref="BI16" si="613">IF(BH16="-","",":")</f>
        <v/>
      </c>
      <c r="BJ16" s="33" t="s">
        <v>11</v>
      </c>
      <c r="BK16" s="51" t="str">
        <f>U3</f>
        <v/>
      </c>
      <c r="BL16" s="52">
        <f t="shared" ref="BL16" si="614">COUNTIF(C16:BJ16,":")</f>
        <v>0</v>
      </c>
      <c r="BM16" s="54">
        <f>COUNTIF(CN:CN,0)</f>
        <v>0</v>
      </c>
      <c r="BN16" s="56">
        <f>BL16-BM16-BO16</f>
        <v>0</v>
      </c>
      <c r="BO16" s="58">
        <f>COUNTIF(CN:CN,3)</f>
        <v>0</v>
      </c>
      <c r="BP16" s="8">
        <f>ED16+ED17</f>
        <v>0</v>
      </c>
      <c r="BQ16" s="7" t="s">
        <v>11</v>
      </c>
      <c r="BR16" s="7">
        <f>EE16+EE17</f>
        <v>0</v>
      </c>
      <c r="BS16" s="40">
        <f>BM16*3+BN16</f>
        <v>0</v>
      </c>
      <c r="BT16" s="40" t="str">
        <f t="shared" ref="BT16" si="615">IF(BL16=0,"",RANK(GR16,$GR$4:$GR$43))</f>
        <v/>
      </c>
      <c r="BU16" s="9"/>
      <c r="BV16" s="12">
        <f t="shared" si="94"/>
        <v>1</v>
      </c>
      <c r="BW16" s="13">
        <f t="shared" si="95"/>
        <v>0</v>
      </c>
      <c r="BX16" s="14">
        <f t="shared" si="96"/>
        <v>0</v>
      </c>
      <c r="BY16" s="12">
        <f t="shared" si="198"/>
        <v>1</v>
      </c>
      <c r="BZ16" s="13">
        <f t="shared" si="199"/>
        <v>0</v>
      </c>
      <c r="CA16" s="14">
        <f t="shared" si="200"/>
        <v>0</v>
      </c>
      <c r="CB16" s="12">
        <f t="shared" si="302"/>
        <v>1</v>
      </c>
      <c r="CC16" s="13">
        <f t="shared" si="303"/>
        <v>0</v>
      </c>
      <c r="CD16" s="14">
        <f t="shared" si="304"/>
        <v>0</v>
      </c>
      <c r="CE16" s="12">
        <f t="shared" si="407"/>
        <v>1</v>
      </c>
      <c r="CF16" s="13">
        <f t="shared" si="408"/>
        <v>0</v>
      </c>
      <c r="CG16" s="14">
        <f t="shared" si="409"/>
        <v>0</v>
      </c>
      <c r="CH16" s="12">
        <f t="shared" si="512"/>
        <v>1</v>
      </c>
      <c r="CI16" s="13">
        <f t="shared" si="513"/>
        <v>0</v>
      </c>
      <c r="CJ16" s="14">
        <f t="shared" si="514"/>
        <v>0</v>
      </c>
      <c r="CK16" s="12">
        <f t="shared" ref="CK16:CK43" si="616">IF(R16&gt;T16,3,IF(R16&lt;T16,0,IF(R16=T16,1)))</f>
        <v>1</v>
      </c>
      <c r="CL16" s="13">
        <f t="shared" ref="CL16:CL43" si="617">IF(R16="-",0,R16)</f>
        <v>0</v>
      </c>
      <c r="CM16" s="14">
        <f t="shared" ref="CM16:CM43" si="618">IF(T16="-",0,T16)</f>
        <v>0</v>
      </c>
      <c r="CN16" s="10"/>
      <c r="CO16" s="11"/>
      <c r="CP16" s="11"/>
      <c r="CQ16" s="12">
        <f t="shared" si="32"/>
        <v>1</v>
      </c>
      <c r="CR16" s="13">
        <f t="shared" si="33"/>
        <v>0</v>
      </c>
      <c r="CS16" s="14">
        <f t="shared" si="34"/>
        <v>0</v>
      </c>
      <c r="CT16" s="12">
        <f t="shared" si="35"/>
        <v>1</v>
      </c>
      <c r="CU16" s="13">
        <f t="shared" si="36"/>
        <v>0</v>
      </c>
      <c r="CV16" s="14">
        <f t="shared" si="37"/>
        <v>0</v>
      </c>
      <c r="CW16" s="12">
        <f t="shared" si="38"/>
        <v>1</v>
      </c>
      <c r="CX16" s="13">
        <f t="shared" si="39"/>
        <v>0</v>
      </c>
      <c r="CY16" s="14">
        <f t="shared" si="40"/>
        <v>0</v>
      </c>
      <c r="CZ16" s="12">
        <f t="shared" si="41"/>
        <v>1</v>
      </c>
      <c r="DA16" s="13">
        <f t="shared" si="42"/>
        <v>0</v>
      </c>
      <c r="DB16" s="14">
        <f t="shared" si="43"/>
        <v>0</v>
      </c>
      <c r="DC16" s="12">
        <f t="shared" si="44"/>
        <v>1</v>
      </c>
      <c r="DD16" s="13">
        <f t="shared" si="45"/>
        <v>0</v>
      </c>
      <c r="DE16" s="14">
        <f t="shared" si="46"/>
        <v>0</v>
      </c>
      <c r="DF16" s="12">
        <f t="shared" si="47"/>
        <v>1</v>
      </c>
      <c r="DG16" s="13">
        <f t="shared" si="48"/>
        <v>0</v>
      </c>
      <c r="DH16" s="14">
        <f t="shared" si="49"/>
        <v>0</v>
      </c>
      <c r="DI16" s="12">
        <f t="shared" si="50"/>
        <v>1</v>
      </c>
      <c r="DJ16" s="13">
        <f t="shared" si="51"/>
        <v>0</v>
      </c>
      <c r="DK16" s="14">
        <f t="shared" si="52"/>
        <v>0</v>
      </c>
      <c r="DL16" s="12">
        <f t="shared" si="53"/>
        <v>1</v>
      </c>
      <c r="DM16" s="13">
        <f t="shared" si="54"/>
        <v>0</v>
      </c>
      <c r="DN16" s="14">
        <f t="shared" si="55"/>
        <v>0</v>
      </c>
      <c r="DO16" s="12">
        <f t="shared" si="56"/>
        <v>1</v>
      </c>
      <c r="DP16" s="13">
        <f t="shared" si="57"/>
        <v>0</v>
      </c>
      <c r="DQ16" s="14">
        <f t="shared" si="58"/>
        <v>0</v>
      </c>
      <c r="DR16" s="12">
        <f t="shared" si="59"/>
        <v>1</v>
      </c>
      <c r="DS16" s="13">
        <f t="shared" si="60"/>
        <v>0</v>
      </c>
      <c r="DT16" s="14">
        <f t="shared" si="61"/>
        <v>0</v>
      </c>
      <c r="DU16" s="12">
        <f t="shared" si="62"/>
        <v>1</v>
      </c>
      <c r="DV16" s="13">
        <f t="shared" si="63"/>
        <v>0</v>
      </c>
      <c r="DW16" s="14">
        <f t="shared" si="64"/>
        <v>0</v>
      </c>
      <c r="DX16" s="12">
        <f t="shared" si="65"/>
        <v>1</v>
      </c>
      <c r="DY16" s="13">
        <f t="shared" si="66"/>
        <v>0</v>
      </c>
      <c r="DZ16" s="14">
        <f t="shared" si="67"/>
        <v>0</v>
      </c>
      <c r="EA16" s="12">
        <f t="shared" si="68"/>
        <v>1</v>
      </c>
      <c r="EB16" s="13">
        <f t="shared" si="69"/>
        <v>0</v>
      </c>
      <c r="EC16" s="14">
        <f t="shared" si="70"/>
        <v>0</v>
      </c>
      <c r="ED16" s="15">
        <f t="shared" si="71"/>
        <v>0</v>
      </c>
      <c r="EE16" s="27">
        <f t="shared" si="71"/>
        <v>0</v>
      </c>
      <c r="EI16" s="28"/>
      <c r="EJ16" s="29"/>
      <c r="EK16" s="30">
        <f t="shared" ref="EK16" ca="1" si="619">IF($BS16=OFFSET($BS$4,((COLUMN(C16)/3*2)-2),0),EK17,0)</f>
        <v>0</v>
      </c>
      <c r="EL16" s="28"/>
      <c r="EM16" s="29"/>
      <c r="EN16" s="30">
        <f t="shared" ref="EN16" ca="1" si="620">IF($BS16=OFFSET($BS$4,((COLUMN(F16)/3*2)-2),0),EN17,0)</f>
        <v>0</v>
      </c>
      <c r="EO16" s="28"/>
      <c r="EP16" s="29"/>
      <c r="EQ16" s="30">
        <f t="shared" ref="EQ16" ca="1" si="621">IF($BS16=OFFSET($BS$4,((COLUMN(I16)/3*2)-2),0),EQ17,0)</f>
        <v>0</v>
      </c>
      <c r="ER16" s="28"/>
      <c r="ES16" s="29"/>
      <c r="ET16" s="30">
        <f t="shared" ref="ET16" ca="1" si="622">IF($BS16=OFFSET($BS$4,((COLUMN(L16)/3*2)-2),0),ET17,0)</f>
        <v>0</v>
      </c>
      <c r="EU16" s="28"/>
      <c r="EV16" s="29"/>
      <c r="EW16" s="30">
        <f t="shared" ref="EW16" ca="1" si="623">IF($BS16=OFFSET($BS$4,((COLUMN(O16)/3*2)-2),0),EW17,0)</f>
        <v>0</v>
      </c>
      <c r="EX16" s="28"/>
      <c r="EY16" s="29"/>
      <c r="EZ16" s="30">
        <f t="shared" ref="EZ16" ca="1" si="624">IF($BS16=OFFSET($BS$4,((COLUMN(R16)/3*2)-2),0),EZ17,0)</f>
        <v>0</v>
      </c>
      <c r="FA16" s="28"/>
      <c r="FB16" s="29"/>
      <c r="FC16" s="30">
        <f t="shared" ref="FC16" ca="1" si="625">IF($BS16=OFFSET($BS$4,((COLUMN(U16)/3*2)-2),0),FC17,0)</f>
        <v>0</v>
      </c>
      <c r="FD16" s="28"/>
      <c r="FE16" s="29"/>
      <c r="FF16" s="30">
        <f t="shared" ref="FF16" ca="1" si="626">IF($BS16=OFFSET($BS$4,((COLUMN(X16)/3*2)-2),0),FF17,0)</f>
        <v>0</v>
      </c>
      <c r="FG16" s="28"/>
      <c r="FH16" s="29"/>
      <c r="FI16" s="30">
        <f t="shared" ref="FI16" ca="1" si="627">IF($BS16=OFFSET($BS$4,((COLUMN(AA16)/3*2)-2),0),FI17,0)</f>
        <v>0</v>
      </c>
      <c r="FJ16" s="28"/>
      <c r="FK16" s="29"/>
      <c r="FL16" s="30">
        <f t="shared" ref="FL16" ca="1" si="628">IF($BS16=OFFSET($BS$4,((COLUMN(AD16)/3*2)-2),0),FL17,0)</f>
        <v>0</v>
      </c>
      <c r="FM16" s="28"/>
      <c r="FN16" s="29"/>
      <c r="FO16" s="30">
        <f t="shared" ref="FO16" ca="1" si="629">IF($BS16=OFFSET($BS$4,((COLUMN(AG16)/3*2)-2),0),FO17,0)</f>
        <v>0</v>
      </c>
      <c r="FP16" s="28"/>
      <c r="FQ16" s="29"/>
      <c r="FR16" s="30">
        <f t="shared" ref="FR16" ca="1" si="630">IF($BS16=OFFSET($BS$4,((COLUMN(AJ16)/3*2)-2),0),FR17,0)</f>
        <v>0</v>
      </c>
      <c r="FS16" s="28"/>
      <c r="FT16" s="29"/>
      <c r="FU16" s="30">
        <f t="shared" ref="FU16" ca="1" si="631">IF($BS16=OFFSET($BS$4,((COLUMN(AM16)/3*2)-2),0),FU17,0)</f>
        <v>0</v>
      </c>
      <c r="FV16" s="28"/>
      <c r="FW16" s="29"/>
      <c r="FX16" s="30">
        <f t="shared" ref="FX16" ca="1" si="632">IF($BS16=OFFSET($BS$4,((COLUMN(AP16)/3*2)-2),0),FX17,0)</f>
        <v>0</v>
      </c>
      <c r="FY16" s="28"/>
      <c r="FZ16" s="29"/>
      <c r="GA16" s="30">
        <f t="shared" ref="GA16" ca="1" si="633">IF($BS16=OFFSET($BS$4,((COLUMN(AS16)/3*2)-2),0),GA17,0)</f>
        <v>0</v>
      </c>
      <c r="GB16" s="28"/>
      <c r="GC16" s="29"/>
      <c r="GD16" s="30">
        <f t="shared" ref="GD16" ca="1" si="634">IF($BS16=OFFSET($BS$4,((COLUMN(AV16)/3*2)-2),0),GD17,0)</f>
        <v>0</v>
      </c>
      <c r="GE16" s="28"/>
      <c r="GF16" s="29"/>
      <c r="GG16" s="30">
        <f t="shared" ref="GG16" ca="1" si="635">IF($BS16=OFFSET($BS$4,((COLUMN(AY16)/3*2)-2),0),GG17,0)</f>
        <v>0</v>
      </c>
      <c r="GH16" s="28"/>
      <c r="GI16" s="29"/>
      <c r="GJ16" s="30">
        <f t="shared" ref="GJ16" ca="1" si="636">IF($BS16=OFFSET($BS$4,((COLUMN(BB16)/3*2)-2),0),GJ17,0)</f>
        <v>0</v>
      </c>
      <c r="GK16" s="28"/>
      <c r="GL16" s="29"/>
      <c r="GM16" s="30">
        <f t="shared" ref="GM16" ca="1" si="637">IF($BS16=OFFSET($BS$4,((COLUMN(BE16)/3*2)-2),0),GM17,0)</f>
        <v>0</v>
      </c>
      <c r="GN16" s="28"/>
      <c r="GO16" s="29"/>
      <c r="GP16" s="30">
        <f t="shared" ref="GP16" ca="1" si="638">IF($BS16=OFFSET($BS$4,((COLUMN(BH16)/3*2)-2),0),GP17,0)</f>
        <v>0</v>
      </c>
      <c r="GR16">
        <f>IF(BL16=0,0,BS16+0.5+SUM(EI16:GP16)*0.001+BP17*0.00001)</f>
        <v>0</v>
      </c>
    </row>
    <row r="17" spans="1:200" ht="15.75" customHeight="1" thickBot="1" x14ac:dyDescent="0.3">
      <c r="A17" s="44"/>
      <c r="B17" s="46"/>
      <c r="C17" s="36"/>
      <c r="D17" s="38"/>
      <c r="E17" s="34"/>
      <c r="F17" s="36"/>
      <c r="G17" s="38"/>
      <c r="H17" s="34"/>
      <c r="I17" s="36"/>
      <c r="J17" s="38"/>
      <c r="K17" s="34"/>
      <c r="L17" s="36"/>
      <c r="M17" s="38"/>
      <c r="N17" s="34"/>
      <c r="O17" s="36"/>
      <c r="P17" s="38"/>
      <c r="Q17" s="34"/>
      <c r="R17" s="36"/>
      <c r="S17" s="38"/>
      <c r="T17" s="34"/>
      <c r="U17" s="49"/>
      <c r="V17" s="50"/>
      <c r="W17" s="50"/>
      <c r="X17" s="36"/>
      <c r="Y17" s="38"/>
      <c r="Z17" s="34"/>
      <c r="AA17" s="36"/>
      <c r="AB17" s="38"/>
      <c r="AC17" s="34"/>
      <c r="AD17" s="36"/>
      <c r="AE17" s="38"/>
      <c r="AF17" s="34"/>
      <c r="AG17" s="36"/>
      <c r="AH17" s="38"/>
      <c r="AI17" s="34"/>
      <c r="AJ17" s="36"/>
      <c r="AK17" s="38"/>
      <c r="AL17" s="34"/>
      <c r="AM17" s="36"/>
      <c r="AN17" s="38"/>
      <c r="AO17" s="34"/>
      <c r="AP17" s="36"/>
      <c r="AQ17" s="38"/>
      <c r="AR17" s="34"/>
      <c r="AS17" s="36"/>
      <c r="AT17" s="38"/>
      <c r="AU17" s="34"/>
      <c r="AV17" s="36"/>
      <c r="AW17" s="38"/>
      <c r="AX17" s="34"/>
      <c r="AY17" s="36"/>
      <c r="AZ17" s="38"/>
      <c r="BA17" s="34"/>
      <c r="BB17" s="36"/>
      <c r="BC17" s="38"/>
      <c r="BD17" s="34"/>
      <c r="BE17" s="36"/>
      <c r="BF17" s="38"/>
      <c r="BG17" s="34"/>
      <c r="BH17" s="36"/>
      <c r="BI17" s="38"/>
      <c r="BJ17" s="34"/>
      <c r="BK17" s="51"/>
      <c r="BL17" s="53"/>
      <c r="BM17" s="55"/>
      <c r="BN17" s="57"/>
      <c r="BO17" s="59"/>
      <c r="BP17" s="42">
        <f>BP16-BR16</f>
        <v>0</v>
      </c>
      <c r="BQ17" s="43"/>
      <c r="BR17" s="43"/>
      <c r="BS17" s="41"/>
      <c r="BT17" s="41"/>
      <c r="BU17" s="9"/>
      <c r="BV17" s="19">
        <f t="shared" si="94"/>
        <v>1</v>
      </c>
      <c r="BW17" s="20">
        <f t="shared" si="95"/>
        <v>0</v>
      </c>
      <c r="BX17" s="21">
        <f t="shared" si="96"/>
        <v>0</v>
      </c>
      <c r="BY17" s="19">
        <f t="shared" si="198"/>
        <v>1</v>
      </c>
      <c r="BZ17" s="20">
        <f t="shared" si="199"/>
        <v>0</v>
      </c>
      <c r="CA17" s="21">
        <f t="shared" si="200"/>
        <v>0</v>
      </c>
      <c r="CB17" s="19">
        <f t="shared" si="302"/>
        <v>1</v>
      </c>
      <c r="CC17" s="20">
        <f t="shared" si="303"/>
        <v>0</v>
      </c>
      <c r="CD17" s="21">
        <f t="shared" si="304"/>
        <v>0</v>
      </c>
      <c r="CE17" s="19">
        <f t="shared" si="407"/>
        <v>1</v>
      </c>
      <c r="CF17" s="20">
        <f t="shared" si="408"/>
        <v>0</v>
      </c>
      <c r="CG17" s="21">
        <f t="shared" si="409"/>
        <v>0</v>
      </c>
      <c r="CH17" s="19">
        <f t="shared" si="512"/>
        <v>1</v>
      </c>
      <c r="CI17" s="20">
        <f t="shared" si="513"/>
        <v>0</v>
      </c>
      <c r="CJ17" s="21">
        <f t="shared" si="514"/>
        <v>0</v>
      </c>
      <c r="CK17" s="19">
        <f t="shared" si="616"/>
        <v>1</v>
      </c>
      <c r="CL17" s="20">
        <f t="shared" si="617"/>
        <v>0</v>
      </c>
      <c r="CM17" s="21">
        <f t="shared" si="618"/>
        <v>0</v>
      </c>
      <c r="CN17" s="17"/>
      <c r="CO17" s="18"/>
      <c r="CP17" s="18"/>
      <c r="CQ17" s="19">
        <f t="shared" si="32"/>
        <v>1</v>
      </c>
      <c r="CR17" s="20">
        <f t="shared" si="33"/>
        <v>0</v>
      </c>
      <c r="CS17" s="21">
        <f t="shared" si="34"/>
        <v>0</v>
      </c>
      <c r="CT17" s="19">
        <f t="shared" si="35"/>
        <v>1</v>
      </c>
      <c r="CU17" s="20">
        <f t="shared" si="36"/>
        <v>0</v>
      </c>
      <c r="CV17" s="21">
        <f t="shared" si="37"/>
        <v>0</v>
      </c>
      <c r="CW17" s="19">
        <f t="shared" si="38"/>
        <v>1</v>
      </c>
      <c r="CX17" s="20">
        <f t="shared" si="39"/>
        <v>0</v>
      </c>
      <c r="CY17" s="21">
        <f t="shared" si="40"/>
        <v>0</v>
      </c>
      <c r="CZ17" s="19">
        <f t="shared" si="41"/>
        <v>1</v>
      </c>
      <c r="DA17" s="20">
        <f t="shared" si="42"/>
        <v>0</v>
      </c>
      <c r="DB17" s="21">
        <f t="shared" si="43"/>
        <v>0</v>
      </c>
      <c r="DC17" s="19">
        <f t="shared" si="44"/>
        <v>1</v>
      </c>
      <c r="DD17" s="20">
        <f t="shared" si="45"/>
        <v>0</v>
      </c>
      <c r="DE17" s="21">
        <f t="shared" si="46"/>
        <v>0</v>
      </c>
      <c r="DF17" s="19">
        <f t="shared" si="47"/>
        <v>1</v>
      </c>
      <c r="DG17" s="20">
        <f t="shared" si="48"/>
        <v>0</v>
      </c>
      <c r="DH17" s="21">
        <f t="shared" si="49"/>
        <v>0</v>
      </c>
      <c r="DI17" s="19">
        <f t="shared" si="50"/>
        <v>1</v>
      </c>
      <c r="DJ17" s="20">
        <f t="shared" si="51"/>
        <v>0</v>
      </c>
      <c r="DK17" s="21">
        <f t="shared" si="52"/>
        <v>0</v>
      </c>
      <c r="DL17" s="19">
        <f t="shared" si="53"/>
        <v>1</v>
      </c>
      <c r="DM17" s="20">
        <f t="shared" si="54"/>
        <v>0</v>
      </c>
      <c r="DN17" s="21">
        <f t="shared" si="55"/>
        <v>0</v>
      </c>
      <c r="DO17" s="19">
        <f t="shared" si="56"/>
        <v>1</v>
      </c>
      <c r="DP17" s="20">
        <f t="shared" si="57"/>
        <v>0</v>
      </c>
      <c r="DQ17" s="21">
        <f t="shared" si="58"/>
        <v>0</v>
      </c>
      <c r="DR17" s="19">
        <f t="shared" si="59"/>
        <v>1</v>
      </c>
      <c r="DS17" s="20">
        <f t="shared" si="60"/>
        <v>0</v>
      </c>
      <c r="DT17" s="21">
        <f t="shared" si="61"/>
        <v>0</v>
      </c>
      <c r="DU17" s="19">
        <f t="shared" si="62"/>
        <v>1</v>
      </c>
      <c r="DV17" s="20">
        <f t="shared" si="63"/>
        <v>0</v>
      </c>
      <c r="DW17" s="21">
        <f t="shared" si="64"/>
        <v>0</v>
      </c>
      <c r="DX17" s="19">
        <f t="shared" si="65"/>
        <v>1</v>
      </c>
      <c r="DY17" s="20">
        <f t="shared" si="66"/>
        <v>0</v>
      </c>
      <c r="DZ17" s="21">
        <f t="shared" si="67"/>
        <v>0</v>
      </c>
      <c r="EA17" s="19">
        <f t="shared" si="68"/>
        <v>1</v>
      </c>
      <c r="EB17" s="20">
        <f t="shared" si="69"/>
        <v>0</v>
      </c>
      <c r="EC17" s="21">
        <f t="shared" si="70"/>
        <v>0</v>
      </c>
      <c r="ED17" s="15">
        <f t="shared" si="71"/>
        <v>0</v>
      </c>
      <c r="EE17" s="27">
        <f t="shared" si="71"/>
        <v>0</v>
      </c>
      <c r="EI17" s="31">
        <f t="shared" ref="EI17" si="639">IF(ISERR(C16-E16)=TRUE,0,C16-E16)</f>
        <v>0</v>
      </c>
      <c r="EJ17" s="1">
        <f t="shared" ref="EJ17" si="640">IF(ISERR(C17-E17)=TRUE,0,C17-E17)</f>
        <v>0</v>
      </c>
      <c r="EK17" s="32">
        <f t="shared" ref="EK17" si="641">EI17+EJ17</f>
        <v>0</v>
      </c>
      <c r="EL17" s="31">
        <f t="shared" ref="EL17" si="642">IF(ISERR(F16-H16)=TRUE,0,F16-H16)</f>
        <v>0</v>
      </c>
      <c r="EM17" s="1">
        <f t="shared" ref="EM17" si="643">IF(ISERR(F17-H17)=TRUE,0,F17-H17)</f>
        <v>0</v>
      </c>
      <c r="EN17" s="32">
        <f t="shared" ref="EN17" si="644">EL17+EM17</f>
        <v>0</v>
      </c>
      <c r="EO17" s="31">
        <f t="shared" ref="EO17" si="645">IF(ISERR(I16-K16)=TRUE,0,I16-K16)</f>
        <v>0</v>
      </c>
      <c r="EP17" s="1">
        <f t="shared" ref="EP17" si="646">IF(ISERR(I17-K17)=TRUE,0,I17-K17)</f>
        <v>0</v>
      </c>
      <c r="EQ17" s="32">
        <f t="shared" ref="EQ17" si="647">EO17+EP17</f>
        <v>0</v>
      </c>
      <c r="ER17" s="31">
        <f t="shared" ref="ER17" si="648">IF(ISERR(L16-N16)=TRUE,0,L16-N16)</f>
        <v>0</v>
      </c>
      <c r="ES17" s="1">
        <f t="shared" ref="ES17" si="649">IF(ISERR(L17-N17)=TRUE,0,L17-N17)</f>
        <v>0</v>
      </c>
      <c r="ET17" s="32">
        <f t="shared" ref="ET17" si="650">ER17+ES17</f>
        <v>0</v>
      </c>
      <c r="EU17" s="31">
        <f t="shared" ref="EU17" si="651">IF(ISERR(O16-Q16)=TRUE,0,O16-Q16)</f>
        <v>0</v>
      </c>
      <c r="EV17" s="1">
        <f t="shared" ref="EV17" si="652">IF(ISERR(O17-Q17)=TRUE,0,O17-Q17)</f>
        <v>0</v>
      </c>
      <c r="EW17" s="32">
        <f t="shared" ref="EW17" si="653">EU17+EV17</f>
        <v>0</v>
      </c>
      <c r="EX17" s="31">
        <f t="shared" ref="EX17" si="654">IF(ISERR(R16-T16)=TRUE,0,R16-T16)</f>
        <v>0</v>
      </c>
      <c r="EY17" s="1">
        <f t="shared" ref="EY17" si="655">IF(ISERR(R17-T17)=TRUE,0,R17-T17)</f>
        <v>0</v>
      </c>
      <c r="EZ17" s="32">
        <f t="shared" ref="EZ17" si="656">EX17+EY17</f>
        <v>0</v>
      </c>
      <c r="FA17" s="31">
        <f t="shared" ref="FA17" si="657">IF(ISERR(U16-W16)=TRUE,0,U16-W16)</f>
        <v>0</v>
      </c>
      <c r="FB17" s="1">
        <f t="shared" ref="FB17" si="658">IF(ISERR(U17-W17)=TRUE,0,U17-W17)</f>
        <v>0</v>
      </c>
      <c r="FC17" s="32">
        <f t="shared" ref="FC17" si="659">FA17+FB17</f>
        <v>0</v>
      </c>
      <c r="FD17" s="31">
        <f t="shared" ref="FD17" si="660">IF(ISERR(X16-Z16)=TRUE,0,X16-Z16)</f>
        <v>0</v>
      </c>
      <c r="FE17" s="1">
        <f t="shared" ref="FE17" si="661">IF(ISERR(X17-Z17)=TRUE,0,X17-Z17)</f>
        <v>0</v>
      </c>
      <c r="FF17" s="32">
        <f t="shared" ref="FF17" si="662">FD17+FE17</f>
        <v>0</v>
      </c>
      <c r="FG17" s="31">
        <f t="shared" ref="FG17" si="663">IF(ISERR(AA16-AC16)=TRUE,0,AA16-AC16)</f>
        <v>0</v>
      </c>
      <c r="FH17" s="1">
        <f t="shared" ref="FH17" si="664">IF(ISERR(AA17-AC17)=TRUE,0,AA17-AC17)</f>
        <v>0</v>
      </c>
      <c r="FI17" s="32">
        <f t="shared" ref="FI17" si="665">FG17+FH17</f>
        <v>0</v>
      </c>
      <c r="FJ17" s="31">
        <f t="shared" ref="FJ17" si="666">IF(ISERR(AD16-AF16)=TRUE,0,AD16-AF16)</f>
        <v>0</v>
      </c>
      <c r="FK17" s="1">
        <f t="shared" ref="FK17" si="667">IF(ISERR(AD17-AF17)=TRUE,0,AD17-AF17)</f>
        <v>0</v>
      </c>
      <c r="FL17" s="32">
        <f t="shared" ref="FL17" si="668">FJ17+FK17</f>
        <v>0</v>
      </c>
      <c r="FM17" s="31">
        <f t="shared" ref="FM17" si="669">IF(ISERR(AG16-AI16)=TRUE,0,AG16-AI16)</f>
        <v>0</v>
      </c>
      <c r="FN17" s="1">
        <f t="shared" ref="FN17" si="670">IF(ISERR(AG17-AI17)=TRUE,0,AG17-AI17)</f>
        <v>0</v>
      </c>
      <c r="FO17" s="32">
        <f t="shared" ref="FO17" si="671">FM17+FN17</f>
        <v>0</v>
      </c>
      <c r="FP17" s="31">
        <f t="shared" ref="FP17" si="672">IF(ISERR(AJ16-AL16)=TRUE,0,AJ16-AL16)</f>
        <v>0</v>
      </c>
      <c r="FQ17" s="1">
        <f t="shared" ref="FQ17" si="673">IF(ISERR(AJ17-AL17)=TRUE,0,AJ17-AL17)</f>
        <v>0</v>
      </c>
      <c r="FR17" s="32">
        <f t="shared" ref="FR17" si="674">FP17+FQ17</f>
        <v>0</v>
      </c>
      <c r="FS17" s="31">
        <f t="shared" ref="FS17" si="675">IF(ISERR(AM16-AO16)=TRUE,0,AM16-AO16)</f>
        <v>0</v>
      </c>
      <c r="FT17" s="1">
        <f t="shared" ref="FT17" si="676">IF(ISERR(AM17-AO17)=TRUE,0,AM17-AO17)</f>
        <v>0</v>
      </c>
      <c r="FU17" s="32">
        <f t="shared" ref="FU17" si="677">FS17+FT17</f>
        <v>0</v>
      </c>
      <c r="FV17" s="31">
        <f t="shared" ref="FV17" si="678">IF(ISERR(AP16-AR16)=TRUE,0,AP16-AR16)</f>
        <v>0</v>
      </c>
      <c r="FW17" s="1">
        <f t="shared" ref="FW17" si="679">IF(ISERR(AP17-AR17)=TRUE,0,AP17-AR17)</f>
        <v>0</v>
      </c>
      <c r="FX17" s="32">
        <f t="shared" ref="FX17" si="680">FV17+FW17</f>
        <v>0</v>
      </c>
      <c r="FY17" s="31">
        <f t="shared" ref="FY17" si="681">IF(ISERR(AS16-AU16)=TRUE,0,AS16-AU16)</f>
        <v>0</v>
      </c>
      <c r="FZ17" s="1">
        <f t="shared" ref="FZ17" si="682">IF(ISERR(AS17-AU17)=TRUE,0,AS17-AU17)</f>
        <v>0</v>
      </c>
      <c r="GA17" s="32">
        <f t="shared" ref="GA17" si="683">FY17+FZ17</f>
        <v>0</v>
      </c>
      <c r="GB17" s="31">
        <f t="shared" ref="GB17" si="684">IF(ISERR(AV16-AX16)=TRUE,0,AV16-AX16)</f>
        <v>0</v>
      </c>
      <c r="GC17" s="1">
        <f t="shared" ref="GC17" si="685">IF(ISERR(AV17-AX17)=TRUE,0,AV17-AX17)</f>
        <v>0</v>
      </c>
      <c r="GD17" s="32">
        <f t="shared" ref="GD17" si="686">GB17+GC17</f>
        <v>0</v>
      </c>
      <c r="GE17" s="31">
        <f t="shared" ref="GE17" si="687">IF(ISERR(AY16-BA16)=TRUE,0,AY16-BA16)</f>
        <v>0</v>
      </c>
      <c r="GF17" s="1">
        <f t="shared" ref="GF17" si="688">IF(ISERR(AY17-BA17)=TRUE,0,AY17-BA17)</f>
        <v>0</v>
      </c>
      <c r="GG17" s="32">
        <f t="shared" ref="GG17" si="689">GE17+GF17</f>
        <v>0</v>
      </c>
      <c r="GH17" s="31">
        <f t="shared" ref="GH17" si="690">IF(ISERR(BB16-BD16)=TRUE,0,BB16-BD16)</f>
        <v>0</v>
      </c>
      <c r="GI17" s="1">
        <f t="shared" ref="GI17" si="691">IF(ISERR(BB17-BD17)=TRUE,0,BB17-BD17)</f>
        <v>0</v>
      </c>
      <c r="GJ17" s="32">
        <f t="shared" ref="GJ17" si="692">GH17+GI17</f>
        <v>0</v>
      </c>
      <c r="GK17" s="31">
        <f t="shared" ref="GK17" si="693">IF(ISERR(BE16-BG16)=TRUE,0,BE16-BG16)</f>
        <v>0</v>
      </c>
      <c r="GL17" s="1">
        <f t="shared" ref="GL17" si="694">IF(ISERR(BE17-BG17)=TRUE,0,BE17-BG17)</f>
        <v>0</v>
      </c>
      <c r="GM17" s="32">
        <f t="shared" ref="GM17" si="695">GK17+GL17</f>
        <v>0</v>
      </c>
      <c r="GN17" s="31">
        <f t="shared" ref="GN17" si="696">IF(ISERR(BH16-BJ16)=TRUE,0,BH16-BJ16)</f>
        <v>0</v>
      </c>
      <c r="GO17" s="1">
        <f t="shared" ref="GO17" si="697">IF(ISERR(BH17-BJ17)=TRUE,0,BH17-BJ17)</f>
        <v>0</v>
      </c>
      <c r="GP17" s="32">
        <f t="shared" ref="GP17" si="698">GN17+GO17</f>
        <v>0</v>
      </c>
    </row>
    <row r="18" spans="1:200" ht="15" customHeight="1" x14ac:dyDescent="0.25">
      <c r="A18" s="44" t="str">
        <f>IF(B18&lt;&gt;0,A16+1,"")</f>
        <v/>
      </c>
      <c r="B18" s="45"/>
      <c r="C18" s="35" t="s">
        <v>11</v>
      </c>
      <c r="D18" s="37" t="str">
        <f t="shared" ref="D18" si="699">IF(C18="-","",":")</f>
        <v/>
      </c>
      <c r="E18" s="33" t="s">
        <v>11</v>
      </c>
      <c r="F18" s="35" t="s">
        <v>11</v>
      </c>
      <c r="G18" s="37" t="str">
        <f t="shared" ref="G18" si="700">IF(F18="-","",":")</f>
        <v/>
      </c>
      <c r="H18" s="33" t="s">
        <v>11</v>
      </c>
      <c r="I18" s="35" t="s">
        <v>11</v>
      </c>
      <c r="J18" s="37" t="str">
        <f t="shared" ref="J18" si="701">IF(I18="-","",":")</f>
        <v/>
      </c>
      <c r="K18" s="33" t="s">
        <v>11</v>
      </c>
      <c r="L18" s="35" t="s">
        <v>11</v>
      </c>
      <c r="M18" s="37" t="str">
        <f t="shared" ref="M18" si="702">IF(L18="-","",":")</f>
        <v/>
      </c>
      <c r="N18" s="33" t="s">
        <v>11</v>
      </c>
      <c r="O18" s="35" t="s">
        <v>11</v>
      </c>
      <c r="P18" s="37" t="str">
        <f t="shared" ref="P18" si="703">IF(O18="-","",":")</f>
        <v/>
      </c>
      <c r="Q18" s="33" t="s">
        <v>11</v>
      </c>
      <c r="R18" s="35" t="s">
        <v>11</v>
      </c>
      <c r="S18" s="37" t="str">
        <f t="shared" ref="S18" si="704">IF(R18="-","",":")</f>
        <v/>
      </c>
      <c r="T18" s="33" t="s">
        <v>11</v>
      </c>
      <c r="U18" s="35" t="s">
        <v>11</v>
      </c>
      <c r="V18" s="37" t="str">
        <f t="shared" ref="V18" si="705">IF(U18="-","",":")</f>
        <v/>
      </c>
      <c r="W18" s="33" t="s">
        <v>11</v>
      </c>
      <c r="X18" s="47" t="s">
        <v>21</v>
      </c>
      <c r="Y18" s="48"/>
      <c r="Z18" s="48"/>
      <c r="AA18" s="35" t="s">
        <v>11</v>
      </c>
      <c r="AB18" s="37" t="str">
        <f t="shared" ref="AB18" si="706">IF(AA18="-","",":")</f>
        <v/>
      </c>
      <c r="AC18" s="33" t="s">
        <v>11</v>
      </c>
      <c r="AD18" s="35" t="s">
        <v>11</v>
      </c>
      <c r="AE18" s="37" t="str">
        <f t="shared" ref="AE18" si="707">IF(AD18="-","",":")</f>
        <v/>
      </c>
      <c r="AF18" s="33" t="s">
        <v>11</v>
      </c>
      <c r="AG18" s="35" t="s">
        <v>11</v>
      </c>
      <c r="AH18" s="37" t="str">
        <f t="shared" ref="AH18" si="708">IF(AG18="-","",":")</f>
        <v/>
      </c>
      <c r="AI18" s="33" t="s">
        <v>11</v>
      </c>
      <c r="AJ18" s="35" t="s">
        <v>11</v>
      </c>
      <c r="AK18" s="37" t="str">
        <f t="shared" ref="AK18" si="709">IF(AJ18="-","",":")</f>
        <v/>
      </c>
      <c r="AL18" s="33" t="s">
        <v>11</v>
      </c>
      <c r="AM18" s="35" t="s">
        <v>11</v>
      </c>
      <c r="AN18" s="37" t="str">
        <f t="shared" ref="AN18" si="710">IF(AM18="-","",":")</f>
        <v/>
      </c>
      <c r="AO18" s="33" t="s">
        <v>11</v>
      </c>
      <c r="AP18" s="35" t="s">
        <v>11</v>
      </c>
      <c r="AQ18" s="37" t="str">
        <f t="shared" ref="AQ18" si="711">IF(AP18="-","",":")</f>
        <v/>
      </c>
      <c r="AR18" s="33" t="s">
        <v>11</v>
      </c>
      <c r="AS18" s="35" t="s">
        <v>11</v>
      </c>
      <c r="AT18" s="37" t="str">
        <f t="shared" ref="AT18" si="712">IF(AS18="-","",":")</f>
        <v/>
      </c>
      <c r="AU18" s="33" t="s">
        <v>11</v>
      </c>
      <c r="AV18" s="35" t="s">
        <v>11</v>
      </c>
      <c r="AW18" s="37" t="str">
        <f t="shared" ref="AW18" si="713">IF(AV18="-","",":")</f>
        <v/>
      </c>
      <c r="AX18" s="33" t="s">
        <v>11</v>
      </c>
      <c r="AY18" s="35" t="s">
        <v>11</v>
      </c>
      <c r="AZ18" s="37" t="str">
        <f t="shared" ref="AZ18" si="714">IF(AY18="-","",":")</f>
        <v/>
      </c>
      <c r="BA18" s="33" t="s">
        <v>11</v>
      </c>
      <c r="BB18" s="35" t="s">
        <v>11</v>
      </c>
      <c r="BC18" s="37" t="str">
        <f t="shared" ref="BC18" si="715">IF(BB18="-","",":")</f>
        <v/>
      </c>
      <c r="BD18" s="33" t="s">
        <v>11</v>
      </c>
      <c r="BE18" s="35" t="s">
        <v>11</v>
      </c>
      <c r="BF18" s="37" t="str">
        <f t="shared" ref="BF18" si="716">IF(BE18="-","",":")</f>
        <v/>
      </c>
      <c r="BG18" s="33" t="s">
        <v>11</v>
      </c>
      <c r="BH18" s="35" t="s">
        <v>11</v>
      </c>
      <c r="BI18" s="37" t="str">
        <f t="shared" ref="BI18" si="717">IF(BH18="-","",":")</f>
        <v/>
      </c>
      <c r="BJ18" s="33" t="s">
        <v>11</v>
      </c>
      <c r="BK18" s="51" t="str">
        <f>X3</f>
        <v/>
      </c>
      <c r="BL18" s="52">
        <f t="shared" ref="BL18" si="718">COUNTIF(C18:BJ18,":")</f>
        <v>0</v>
      </c>
      <c r="BM18" s="54">
        <f>COUNTIF(CQ:CQ,0)</f>
        <v>0</v>
      </c>
      <c r="BN18" s="56">
        <f>BL18-BM18-BO18</f>
        <v>0</v>
      </c>
      <c r="BO18" s="58">
        <f>COUNTIF(CQ:CQ,3)</f>
        <v>0</v>
      </c>
      <c r="BP18" s="8">
        <f>ED18+ED19</f>
        <v>0</v>
      </c>
      <c r="BQ18" s="7" t="s">
        <v>11</v>
      </c>
      <c r="BR18" s="7">
        <f>EE18+EE19</f>
        <v>0</v>
      </c>
      <c r="BS18" s="40">
        <f>BM18*3+BN18</f>
        <v>0</v>
      </c>
      <c r="BT18" s="40" t="str">
        <f t="shared" ref="BT18" si="719">IF(BL18=0,"",RANK(GR18,$GR$4:$GR$43))</f>
        <v/>
      </c>
      <c r="BU18" s="9"/>
      <c r="BV18" s="12">
        <f t="shared" si="94"/>
        <v>1</v>
      </c>
      <c r="BW18" s="13">
        <f t="shared" si="95"/>
        <v>0</v>
      </c>
      <c r="BX18" s="14">
        <f t="shared" si="96"/>
        <v>0</v>
      </c>
      <c r="BY18" s="12">
        <f t="shared" si="198"/>
        <v>1</v>
      </c>
      <c r="BZ18" s="13">
        <f t="shared" si="199"/>
        <v>0</v>
      </c>
      <c r="CA18" s="14">
        <f t="shared" si="200"/>
        <v>0</v>
      </c>
      <c r="CB18" s="12">
        <f t="shared" si="302"/>
        <v>1</v>
      </c>
      <c r="CC18" s="13">
        <f t="shared" si="303"/>
        <v>0</v>
      </c>
      <c r="CD18" s="14">
        <f t="shared" si="304"/>
        <v>0</v>
      </c>
      <c r="CE18" s="12">
        <f t="shared" si="407"/>
        <v>1</v>
      </c>
      <c r="CF18" s="13">
        <f t="shared" si="408"/>
        <v>0</v>
      </c>
      <c r="CG18" s="14">
        <f t="shared" si="409"/>
        <v>0</v>
      </c>
      <c r="CH18" s="12">
        <f t="shared" si="512"/>
        <v>1</v>
      </c>
      <c r="CI18" s="13">
        <f t="shared" si="513"/>
        <v>0</v>
      </c>
      <c r="CJ18" s="14">
        <f t="shared" si="514"/>
        <v>0</v>
      </c>
      <c r="CK18" s="12">
        <f t="shared" si="616"/>
        <v>1</v>
      </c>
      <c r="CL18" s="13">
        <f t="shared" si="617"/>
        <v>0</v>
      </c>
      <c r="CM18" s="14">
        <f t="shared" si="618"/>
        <v>0</v>
      </c>
      <c r="CN18" s="12">
        <f t="shared" ref="CN18:CN43" si="720">IF(U18&gt;W18,3,IF(U18&lt;W18,0,IF(U18=W18,1)))</f>
        <v>1</v>
      </c>
      <c r="CO18" s="13">
        <f t="shared" ref="CO18:CO43" si="721">IF(U18="-",0,U18)</f>
        <v>0</v>
      </c>
      <c r="CP18" s="14">
        <f t="shared" ref="CP18:CP43" si="722">IF(W18="-",0,W18)</f>
        <v>0</v>
      </c>
      <c r="CQ18" s="10"/>
      <c r="CR18" s="11"/>
      <c r="CS18" s="11"/>
      <c r="CT18" s="12">
        <f t="shared" si="35"/>
        <v>1</v>
      </c>
      <c r="CU18" s="13">
        <f t="shared" si="36"/>
        <v>0</v>
      </c>
      <c r="CV18" s="14">
        <f t="shared" si="37"/>
        <v>0</v>
      </c>
      <c r="CW18" s="12">
        <f t="shared" si="38"/>
        <v>1</v>
      </c>
      <c r="CX18" s="13">
        <f t="shared" si="39"/>
        <v>0</v>
      </c>
      <c r="CY18" s="14">
        <f t="shared" si="40"/>
        <v>0</v>
      </c>
      <c r="CZ18" s="12">
        <f t="shared" si="41"/>
        <v>1</v>
      </c>
      <c r="DA18" s="13">
        <f t="shared" si="42"/>
        <v>0</v>
      </c>
      <c r="DB18" s="14">
        <f t="shared" si="43"/>
        <v>0</v>
      </c>
      <c r="DC18" s="12">
        <f t="shared" si="44"/>
        <v>1</v>
      </c>
      <c r="DD18" s="13">
        <f t="shared" si="45"/>
        <v>0</v>
      </c>
      <c r="DE18" s="14">
        <f t="shared" si="46"/>
        <v>0</v>
      </c>
      <c r="DF18" s="12">
        <f t="shared" si="47"/>
        <v>1</v>
      </c>
      <c r="DG18" s="13">
        <f t="shared" si="48"/>
        <v>0</v>
      </c>
      <c r="DH18" s="14">
        <f t="shared" si="49"/>
        <v>0</v>
      </c>
      <c r="DI18" s="12">
        <f t="shared" si="50"/>
        <v>1</v>
      </c>
      <c r="DJ18" s="13">
        <f t="shared" si="51"/>
        <v>0</v>
      </c>
      <c r="DK18" s="14">
        <f t="shared" si="52"/>
        <v>0</v>
      </c>
      <c r="DL18" s="12">
        <f t="shared" si="53"/>
        <v>1</v>
      </c>
      <c r="DM18" s="13">
        <f t="shared" si="54"/>
        <v>0</v>
      </c>
      <c r="DN18" s="14">
        <f t="shared" si="55"/>
        <v>0</v>
      </c>
      <c r="DO18" s="12">
        <f t="shared" si="56"/>
        <v>1</v>
      </c>
      <c r="DP18" s="13">
        <f t="shared" si="57"/>
        <v>0</v>
      </c>
      <c r="DQ18" s="14">
        <f t="shared" si="58"/>
        <v>0</v>
      </c>
      <c r="DR18" s="12">
        <f t="shared" si="59"/>
        <v>1</v>
      </c>
      <c r="DS18" s="13">
        <f t="shared" si="60"/>
        <v>0</v>
      </c>
      <c r="DT18" s="14">
        <f t="shared" si="61"/>
        <v>0</v>
      </c>
      <c r="DU18" s="12">
        <f t="shared" si="62"/>
        <v>1</v>
      </c>
      <c r="DV18" s="13">
        <f t="shared" si="63"/>
        <v>0</v>
      </c>
      <c r="DW18" s="14">
        <f t="shared" si="64"/>
        <v>0</v>
      </c>
      <c r="DX18" s="12">
        <f t="shared" si="65"/>
        <v>1</v>
      </c>
      <c r="DY18" s="13">
        <f t="shared" si="66"/>
        <v>0</v>
      </c>
      <c r="DZ18" s="14">
        <f t="shared" si="67"/>
        <v>0</v>
      </c>
      <c r="EA18" s="12">
        <f t="shared" si="68"/>
        <v>1</v>
      </c>
      <c r="EB18" s="13">
        <f t="shared" si="69"/>
        <v>0</v>
      </c>
      <c r="EC18" s="14">
        <f t="shared" si="70"/>
        <v>0</v>
      </c>
      <c r="ED18" s="15">
        <f t="shared" si="71"/>
        <v>0</v>
      </c>
      <c r="EE18" s="27">
        <f t="shared" si="71"/>
        <v>0</v>
      </c>
      <c r="EI18" s="28"/>
      <c r="EJ18" s="29"/>
      <c r="EK18" s="30">
        <f t="shared" ref="EK18" ca="1" si="723">IF($BS18=OFFSET($BS$4,((COLUMN(C18)/3*2)-2),0),EK19,0)</f>
        <v>0</v>
      </c>
      <c r="EL18" s="28"/>
      <c r="EM18" s="29"/>
      <c r="EN18" s="30">
        <f t="shared" ref="EN18" ca="1" si="724">IF($BS18=OFFSET($BS$4,((COLUMN(F18)/3*2)-2),0),EN19,0)</f>
        <v>0</v>
      </c>
      <c r="EO18" s="28"/>
      <c r="EP18" s="29"/>
      <c r="EQ18" s="30">
        <f t="shared" ref="EQ18" ca="1" si="725">IF($BS18=OFFSET($BS$4,((COLUMN(I18)/3*2)-2),0),EQ19,0)</f>
        <v>0</v>
      </c>
      <c r="ER18" s="28"/>
      <c r="ES18" s="29"/>
      <c r="ET18" s="30">
        <f t="shared" ref="ET18" ca="1" si="726">IF($BS18=OFFSET($BS$4,((COLUMN(L18)/3*2)-2),0),ET19,0)</f>
        <v>0</v>
      </c>
      <c r="EU18" s="28"/>
      <c r="EV18" s="29"/>
      <c r="EW18" s="30">
        <f t="shared" ref="EW18" ca="1" si="727">IF($BS18=OFFSET($BS$4,((COLUMN(O18)/3*2)-2),0),EW19,0)</f>
        <v>0</v>
      </c>
      <c r="EX18" s="28"/>
      <c r="EY18" s="29"/>
      <c r="EZ18" s="30">
        <f t="shared" ref="EZ18" ca="1" si="728">IF($BS18=OFFSET($BS$4,((COLUMN(R18)/3*2)-2),0),EZ19,0)</f>
        <v>0</v>
      </c>
      <c r="FA18" s="28"/>
      <c r="FB18" s="29"/>
      <c r="FC18" s="30">
        <f t="shared" ref="FC18" ca="1" si="729">IF($BS18=OFFSET($BS$4,((COLUMN(U18)/3*2)-2),0),FC19,0)</f>
        <v>0</v>
      </c>
      <c r="FD18" s="28"/>
      <c r="FE18" s="29"/>
      <c r="FF18" s="30">
        <f t="shared" ref="FF18" ca="1" si="730">IF($BS18=OFFSET($BS$4,((COLUMN(X18)/3*2)-2),0),FF19,0)</f>
        <v>0</v>
      </c>
      <c r="FG18" s="28"/>
      <c r="FH18" s="29"/>
      <c r="FI18" s="30">
        <f t="shared" ref="FI18" ca="1" si="731">IF($BS18=OFFSET($BS$4,((COLUMN(AA18)/3*2)-2),0),FI19,0)</f>
        <v>0</v>
      </c>
      <c r="FJ18" s="28"/>
      <c r="FK18" s="29"/>
      <c r="FL18" s="30">
        <f t="shared" ref="FL18" ca="1" si="732">IF($BS18=OFFSET($BS$4,((COLUMN(AD18)/3*2)-2),0),FL19,0)</f>
        <v>0</v>
      </c>
      <c r="FM18" s="28"/>
      <c r="FN18" s="29"/>
      <c r="FO18" s="30">
        <f t="shared" ref="FO18" ca="1" si="733">IF($BS18=OFFSET($BS$4,((COLUMN(AG18)/3*2)-2),0),FO19,0)</f>
        <v>0</v>
      </c>
      <c r="FP18" s="28"/>
      <c r="FQ18" s="29"/>
      <c r="FR18" s="30">
        <f t="shared" ref="FR18" ca="1" si="734">IF($BS18=OFFSET($BS$4,((COLUMN(AJ18)/3*2)-2),0),FR19,0)</f>
        <v>0</v>
      </c>
      <c r="FS18" s="28"/>
      <c r="FT18" s="29"/>
      <c r="FU18" s="30">
        <f t="shared" ref="FU18" ca="1" si="735">IF($BS18=OFFSET($BS$4,((COLUMN(AM18)/3*2)-2),0),FU19,0)</f>
        <v>0</v>
      </c>
      <c r="FV18" s="28"/>
      <c r="FW18" s="29"/>
      <c r="FX18" s="30">
        <f t="shared" ref="FX18" ca="1" si="736">IF($BS18=OFFSET($BS$4,((COLUMN(AP18)/3*2)-2),0),FX19,0)</f>
        <v>0</v>
      </c>
      <c r="FY18" s="28"/>
      <c r="FZ18" s="29"/>
      <c r="GA18" s="30">
        <f t="shared" ref="GA18" ca="1" si="737">IF($BS18=OFFSET($BS$4,((COLUMN(AS18)/3*2)-2),0),GA19,0)</f>
        <v>0</v>
      </c>
      <c r="GB18" s="28"/>
      <c r="GC18" s="29"/>
      <c r="GD18" s="30">
        <f t="shared" ref="GD18" ca="1" si="738">IF($BS18=OFFSET($BS$4,((COLUMN(AV18)/3*2)-2),0),GD19,0)</f>
        <v>0</v>
      </c>
      <c r="GE18" s="28"/>
      <c r="GF18" s="29"/>
      <c r="GG18" s="30">
        <f t="shared" ref="GG18" ca="1" si="739">IF($BS18=OFFSET($BS$4,((COLUMN(AY18)/3*2)-2),0),GG19,0)</f>
        <v>0</v>
      </c>
      <c r="GH18" s="28"/>
      <c r="GI18" s="29"/>
      <c r="GJ18" s="30">
        <f t="shared" ref="GJ18" ca="1" si="740">IF($BS18=OFFSET($BS$4,((COLUMN(BB18)/3*2)-2),0),GJ19,0)</f>
        <v>0</v>
      </c>
      <c r="GK18" s="28"/>
      <c r="GL18" s="29"/>
      <c r="GM18" s="30">
        <f t="shared" ref="GM18" ca="1" si="741">IF($BS18=OFFSET($BS$4,((COLUMN(BE18)/3*2)-2),0),GM19,0)</f>
        <v>0</v>
      </c>
      <c r="GN18" s="28"/>
      <c r="GO18" s="29"/>
      <c r="GP18" s="30">
        <f t="shared" ref="GP18" ca="1" si="742">IF($BS18=OFFSET($BS$4,((COLUMN(BH18)/3*2)-2),0),GP19,0)</f>
        <v>0</v>
      </c>
      <c r="GR18">
        <f>IF(BL18=0,0,BS18+0.5+SUM(EI18:GP18)*0.001+BP19*0.00001)</f>
        <v>0</v>
      </c>
    </row>
    <row r="19" spans="1:200" ht="15.75" customHeight="1" thickBot="1" x14ac:dyDescent="0.3">
      <c r="A19" s="44"/>
      <c r="B19" s="61"/>
      <c r="C19" s="36"/>
      <c r="D19" s="38"/>
      <c r="E19" s="34"/>
      <c r="F19" s="36"/>
      <c r="G19" s="38"/>
      <c r="H19" s="34"/>
      <c r="I19" s="36"/>
      <c r="J19" s="38"/>
      <c r="K19" s="34"/>
      <c r="L19" s="36"/>
      <c r="M19" s="38"/>
      <c r="N19" s="34"/>
      <c r="O19" s="36"/>
      <c r="P19" s="38"/>
      <c r="Q19" s="34"/>
      <c r="R19" s="36"/>
      <c r="S19" s="38"/>
      <c r="T19" s="34"/>
      <c r="U19" s="36"/>
      <c r="V19" s="38"/>
      <c r="W19" s="34"/>
      <c r="X19" s="49"/>
      <c r="Y19" s="50"/>
      <c r="Z19" s="50"/>
      <c r="AA19" s="36"/>
      <c r="AB19" s="38"/>
      <c r="AC19" s="34"/>
      <c r="AD19" s="36"/>
      <c r="AE19" s="38"/>
      <c r="AF19" s="34"/>
      <c r="AG19" s="36"/>
      <c r="AH19" s="38"/>
      <c r="AI19" s="34"/>
      <c r="AJ19" s="36"/>
      <c r="AK19" s="38"/>
      <c r="AL19" s="34"/>
      <c r="AM19" s="36"/>
      <c r="AN19" s="38"/>
      <c r="AO19" s="34"/>
      <c r="AP19" s="36"/>
      <c r="AQ19" s="38"/>
      <c r="AR19" s="34"/>
      <c r="AS19" s="36"/>
      <c r="AT19" s="38"/>
      <c r="AU19" s="34"/>
      <c r="AV19" s="36"/>
      <c r="AW19" s="38"/>
      <c r="AX19" s="34"/>
      <c r="AY19" s="36"/>
      <c r="AZ19" s="38"/>
      <c r="BA19" s="34"/>
      <c r="BB19" s="36"/>
      <c r="BC19" s="38"/>
      <c r="BD19" s="34"/>
      <c r="BE19" s="36"/>
      <c r="BF19" s="38"/>
      <c r="BG19" s="34"/>
      <c r="BH19" s="36"/>
      <c r="BI19" s="38"/>
      <c r="BJ19" s="34"/>
      <c r="BK19" s="51"/>
      <c r="BL19" s="53"/>
      <c r="BM19" s="55"/>
      <c r="BN19" s="57"/>
      <c r="BO19" s="59"/>
      <c r="BP19" s="42">
        <f>BP18-BR18</f>
        <v>0</v>
      </c>
      <c r="BQ19" s="43"/>
      <c r="BR19" s="43"/>
      <c r="BS19" s="41"/>
      <c r="BT19" s="41"/>
      <c r="BU19" s="9"/>
      <c r="BV19" s="19">
        <f t="shared" si="94"/>
        <v>1</v>
      </c>
      <c r="BW19" s="20">
        <f t="shared" si="95"/>
        <v>0</v>
      </c>
      <c r="BX19" s="21">
        <f t="shared" si="96"/>
        <v>0</v>
      </c>
      <c r="BY19" s="19">
        <f t="shared" si="198"/>
        <v>1</v>
      </c>
      <c r="BZ19" s="20">
        <f t="shared" si="199"/>
        <v>0</v>
      </c>
      <c r="CA19" s="21">
        <f t="shared" si="200"/>
        <v>0</v>
      </c>
      <c r="CB19" s="19">
        <f t="shared" si="302"/>
        <v>1</v>
      </c>
      <c r="CC19" s="20">
        <f t="shared" si="303"/>
        <v>0</v>
      </c>
      <c r="CD19" s="21">
        <f t="shared" si="304"/>
        <v>0</v>
      </c>
      <c r="CE19" s="19">
        <f t="shared" si="407"/>
        <v>1</v>
      </c>
      <c r="CF19" s="20">
        <f t="shared" si="408"/>
        <v>0</v>
      </c>
      <c r="CG19" s="21">
        <f t="shared" si="409"/>
        <v>0</v>
      </c>
      <c r="CH19" s="19">
        <f t="shared" si="512"/>
        <v>1</v>
      </c>
      <c r="CI19" s="20">
        <f t="shared" si="513"/>
        <v>0</v>
      </c>
      <c r="CJ19" s="21">
        <f t="shared" si="514"/>
        <v>0</v>
      </c>
      <c r="CK19" s="19">
        <f t="shared" si="616"/>
        <v>1</v>
      </c>
      <c r="CL19" s="20">
        <f t="shared" si="617"/>
        <v>0</v>
      </c>
      <c r="CM19" s="21">
        <f t="shared" si="618"/>
        <v>0</v>
      </c>
      <c r="CN19" s="19">
        <f t="shared" si="720"/>
        <v>1</v>
      </c>
      <c r="CO19" s="20">
        <f t="shared" si="721"/>
        <v>0</v>
      </c>
      <c r="CP19" s="21">
        <f t="shared" si="722"/>
        <v>0</v>
      </c>
      <c r="CQ19" s="17"/>
      <c r="CR19" s="18"/>
      <c r="CS19" s="18"/>
      <c r="CT19" s="19">
        <f t="shared" si="35"/>
        <v>1</v>
      </c>
      <c r="CU19" s="20">
        <f t="shared" si="36"/>
        <v>0</v>
      </c>
      <c r="CV19" s="21">
        <f t="shared" si="37"/>
        <v>0</v>
      </c>
      <c r="CW19" s="19">
        <f t="shared" si="38"/>
        <v>1</v>
      </c>
      <c r="CX19" s="20">
        <f t="shared" si="39"/>
        <v>0</v>
      </c>
      <c r="CY19" s="21">
        <f t="shared" si="40"/>
        <v>0</v>
      </c>
      <c r="CZ19" s="19">
        <f t="shared" si="41"/>
        <v>1</v>
      </c>
      <c r="DA19" s="20">
        <f t="shared" si="42"/>
        <v>0</v>
      </c>
      <c r="DB19" s="21">
        <f t="shared" si="43"/>
        <v>0</v>
      </c>
      <c r="DC19" s="19">
        <f t="shared" si="44"/>
        <v>1</v>
      </c>
      <c r="DD19" s="20">
        <f t="shared" si="45"/>
        <v>0</v>
      </c>
      <c r="DE19" s="21">
        <f t="shared" si="46"/>
        <v>0</v>
      </c>
      <c r="DF19" s="19">
        <f t="shared" si="47"/>
        <v>1</v>
      </c>
      <c r="DG19" s="20">
        <f t="shared" si="48"/>
        <v>0</v>
      </c>
      <c r="DH19" s="21">
        <f t="shared" si="49"/>
        <v>0</v>
      </c>
      <c r="DI19" s="19">
        <f t="shared" si="50"/>
        <v>1</v>
      </c>
      <c r="DJ19" s="20">
        <f t="shared" si="51"/>
        <v>0</v>
      </c>
      <c r="DK19" s="21">
        <f t="shared" si="52"/>
        <v>0</v>
      </c>
      <c r="DL19" s="19">
        <f t="shared" si="53"/>
        <v>1</v>
      </c>
      <c r="DM19" s="20">
        <f t="shared" si="54"/>
        <v>0</v>
      </c>
      <c r="DN19" s="21">
        <f t="shared" si="55"/>
        <v>0</v>
      </c>
      <c r="DO19" s="19">
        <f t="shared" si="56"/>
        <v>1</v>
      </c>
      <c r="DP19" s="20">
        <f t="shared" si="57"/>
        <v>0</v>
      </c>
      <c r="DQ19" s="21">
        <f t="shared" si="58"/>
        <v>0</v>
      </c>
      <c r="DR19" s="19">
        <f t="shared" si="59"/>
        <v>1</v>
      </c>
      <c r="DS19" s="20">
        <f t="shared" si="60"/>
        <v>0</v>
      </c>
      <c r="DT19" s="21">
        <f t="shared" si="61"/>
        <v>0</v>
      </c>
      <c r="DU19" s="19">
        <f t="shared" si="62"/>
        <v>1</v>
      </c>
      <c r="DV19" s="20">
        <f t="shared" si="63"/>
        <v>0</v>
      </c>
      <c r="DW19" s="21">
        <f t="shared" si="64"/>
        <v>0</v>
      </c>
      <c r="DX19" s="19">
        <f t="shared" si="65"/>
        <v>1</v>
      </c>
      <c r="DY19" s="20">
        <f t="shared" si="66"/>
        <v>0</v>
      </c>
      <c r="DZ19" s="21">
        <f t="shared" si="67"/>
        <v>0</v>
      </c>
      <c r="EA19" s="19">
        <f t="shared" si="68"/>
        <v>1</v>
      </c>
      <c r="EB19" s="20">
        <f t="shared" si="69"/>
        <v>0</v>
      </c>
      <c r="EC19" s="21">
        <f t="shared" si="70"/>
        <v>0</v>
      </c>
      <c r="ED19" s="15">
        <f t="shared" si="71"/>
        <v>0</v>
      </c>
      <c r="EE19" s="27">
        <f t="shared" si="71"/>
        <v>0</v>
      </c>
      <c r="EI19" s="31">
        <f t="shared" ref="EI19" si="743">IF(ISERR(C18-E18)=TRUE,0,C18-E18)</f>
        <v>0</v>
      </c>
      <c r="EJ19" s="1">
        <f t="shared" ref="EJ19" si="744">IF(ISERR(C19-E19)=TRUE,0,C19-E19)</f>
        <v>0</v>
      </c>
      <c r="EK19" s="32">
        <f t="shared" ref="EK19" si="745">EI19+EJ19</f>
        <v>0</v>
      </c>
      <c r="EL19" s="31">
        <f t="shared" ref="EL19" si="746">IF(ISERR(F18-H18)=TRUE,0,F18-H18)</f>
        <v>0</v>
      </c>
      <c r="EM19" s="1">
        <f t="shared" ref="EM19" si="747">IF(ISERR(F19-H19)=TRUE,0,F19-H19)</f>
        <v>0</v>
      </c>
      <c r="EN19" s="32">
        <f t="shared" ref="EN19" si="748">EL19+EM19</f>
        <v>0</v>
      </c>
      <c r="EO19" s="31">
        <f t="shared" ref="EO19" si="749">IF(ISERR(I18-K18)=TRUE,0,I18-K18)</f>
        <v>0</v>
      </c>
      <c r="EP19" s="1">
        <f t="shared" ref="EP19" si="750">IF(ISERR(I19-K19)=TRUE,0,I19-K19)</f>
        <v>0</v>
      </c>
      <c r="EQ19" s="32">
        <f t="shared" ref="EQ19" si="751">EO19+EP19</f>
        <v>0</v>
      </c>
      <c r="ER19" s="31">
        <f t="shared" ref="ER19" si="752">IF(ISERR(L18-N18)=TRUE,0,L18-N18)</f>
        <v>0</v>
      </c>
      <c r="ES19" s="1">
        <f t="shared" ref="ES19" si="753">IF(ISERR(L19-N19)=TRUE,0,L19-N19)</f>
        <v>0</v>
      </c>
      <c r="ET19" s="32">
        <f t="shared" ref="ET19" si="754">ER19+ES19</f>
        <v>0</v>
      </c>
      <c r="EU19" s="31">
        <f t="shared" ref="EU19" si="755">IF(ISERR(O18-Q18)=TRUE,0,O18-Q18)</f>
        <v>0</v>
      </c>
      <c r="EV19" s="1">
        <f t="shared" ref="EV19" si="756">IF(ISERR(O19-Q19)=TRUE,0,O19-Q19)</f>
        <v>0</v>
      </c>
      <c r="EW19" s="32">
        <f t="shared" ref="EW19" si="757">EU19+EV19</f>
        <v>0</v>
      </c>
      <c r="EX19" s="31">
        <f t="shared" ref="EX19" si="758">IF(ISERR(R18-T18)=TRUE,0,R18-T18)</f>
        <v>0</v>
      </c>
      <c r="EY19" s="1">
        <f t="shared" ref="EY19" si="759">IF(ISERR(R19-T19)=TRUE,0,R19-T19)</f>
        <v>0</v>
      </c>
      <c r="EZ19" s="32">
        <f t="shared" ref="EZ19" si="760">EX19+EY19</f>
        <v>0</v>
      </c>
      <c r="FA19" s="31">
        <f t="shared" ref="FA19" si="761">IF(ISERR(U18-W18)=TRUE,0,U18-W18)</f>
        <v>0</v>
      </c>
      <c r="FB19" s="1">
        <f t="shared" ref="FB19" si="762">IF(ISERR(U19-W19)=TRUE,0,U19-W19)</f>
        <v>0</v>
      </c>
      <c r="FC19" s="32">
        <f t="shared" ref="FC19" si="763">FA19+FB19</f>
        <v>0</v>
      </c>
      <c r="FD19" s="31">
        <f t="shared" ref="FD19" si="764">IF(ISERR(X18-Z18)=TRUE,0,X18-Z18)</f>
        <v>0</v>
      </c>
      <c r="FE19" s="1">
        <f t="shared" ref="FE19" si="765">IF(ISERR(X19-Z19)=TRUE,0,X19-Z19)</f>
        <v>0</v>
      </c>
      <c r="FF19" s="32">
        <f t="shared" ref="FF19" si="766">FD19+FE19</f>
        <v>0</v>
      </c>
      <c r="FG19" s="31">
        <f t="shared" ref="FG19" si="767">IF(ISERR(AA18-AC18)=TRUE,0,AA18-AC18)</f>
        <v>0</v>
      </c>
      <c r="FH19" s="1">
        <f t="shared" ref="FH19" si="768">IF(ISERR(AA19-AC19)=TRUE,0,AA19-AC19)</f>
        <v>0</v>
      </c>
      <c r="FI19" s="32">
        <f t="shared" ref="FI19" si="769">FG19+FH19</f>
        <v>0</v>
      </c>
      <c r="FJ19" s="31">
        <f t="shared" ref="FJ19" si="770">IF(ISERR(AD18-AF18)=TRUE,0,AD18-AF18)</f>
        <v>0</v>
      </c>
      <c r="FK19" s="1">
        <f t="shared" ref="FK19" si="771">IF(ISERR(AD19-AF19)=TRUE,0,AD19-AF19)</f>
        <v>0</v>
      </c>
      <c r="FL19" s="32">
        <f t="shared" ref="FL19" si="772">FJ19+FK19</f>
        <v>0</v>
      </c>
      <c r="FM19" s="31">
        <f t="shared" ref="FM19" si="773">IF(ISERR(AG18-AI18)=TRUE,0,AG18-AI18)</f>
        <v>0</v>
      </c>
      <c r="FN19" s="1">
        <f t="shared" ref="FN19" si="774">IF(ISERR(AG19-AI19)=TRUE,0,AG19-AI19)</f>
        <v>0</v>
      </c>
      <c r="FO19" s="32">
        <f t="shared" ref="FO19" si="775">FM19+FN19</f>
        <v>0</v>
      </c>
      <c r="FP19" s="31">
        <f t="shared" ref="FP19" si="776">IF(ISERR(AJ18-AL18)=TRUE,0,AJ18-AL18)</f>
        <v>0</v>
      </c>
      <c r="FQ19" s="1">
        <f t="shared" ref="FQ19" si="777">IF(ISERR(AJ19-AL19)=TRUE,0,AJ19-AL19)</f>
        <v>0</v>
      </c>
      <c r="FR19" s="32">
        <f t="shared" ref="FR19" si="778">FP19+FQ19</f>
        <v>0</v>
      </c>
      <c r="FS19" s="31">
        <f t="shared" ref="FS19" si="779">IF(ISERR(AM18-AO18)=TRUE,0,AM18-AO18)</f>
        <v>0</v>
      </c>
      <c r="FT19" s="1">
        <f t="shared" ref="FT19" si="780">IF(ISERR(AM19-AO19)=TRUE,0,AM19-AO19)</f>
        <v>0</v>
      </c>
      <c r="FU19" s="32">
        <f t="shared" ref="FU19" si="781">FS19+FT19</f>
        <v>0</v>
      </c>
      <c r="FV19" s="31">
        <f t="shared" ref="FV19" si="782">IF(ISERR(AP18-AR18)=TRUE,0,AP18-AR18)</f>
        <v>0</v>
      </c>
      <c r="FW19" s="1">
        <f t="shared" ref="FW19" si="783">IF(ISERR(AP19-AR19)=TRUE,0,AP19-AR19)</f>
        <v>0</v>
      </c>
      <c r="FX19" s="32">
        <f t="shared" ref="FX19" si="784">FV19+FW19</f>
        <v>0</v>
      </c>
      <c r="FY19" s="31">
        <f t="shared" ref="FY19" si="785">IF(ISERR(AS18-AU18)=TRUE,0,AS18-AU18)</f>
        <v>0</v>
      </c>
      <c r="FZ19" s="1">
        <f t="shared" ref="FZ19" si="786">IF(ISERR(AS19-AU19)=TRUE,0,AS19-AU19)</f>
        <v>0</v>
      </c>
      <c r="GA19" s="32">
        <f t="shared" ref="GA19" si="787">FY19+FZ19</f>
        <v>0</v>
      </c>
      <c r="GB19" s="31">
        <f t="shared" ref="GB19" si="788">IF(ISERR(AV18-AX18)=TRUE,0,AV18-AX18)</f>
        <v>0</v>
      </c>
      <c r="GC19" s="1">
        <f t="shared" ref="GC19" si="789">IF(ISERR(AV19-AX19)=TRUE,0,AV19-AX19)</f>
        <v>0</v>
      </c>
      <c r="GD19" s="32">
        <f t="shared" ref="GD19" si="790">GB19+GC19</f>
        <v>0</v>
      </c>
      <c r="GE19" s="31">
        <f t="shared" ref="GE19" si="791">IF(ISERR(AY18-BA18)=TRUE,0,AY18-BA18)</f>
        <v>0</v>
      </c>
      <c r="GF19" s="1">
        <f t="shared" ref="GF19" si="792">IF(ISERR(AY19-BA19)=TRUE,0,AY19-BA19)</f>
        <v>0</v>
      </c>
      <c r="GG19" s="32">
        <f t="shared" ref="GG19" si="793">GE19+GF19</f>
        <v>0</v>
      </c>
      <c r="GH19" s="31">
        <f t="shared" ref="GH19" si="794">IF(ISERR(BB18-BD18)=TRUE,0,BB18-BD18)</f>
        <v>0</v>
      </c>
      <c r="GI19" s="1">
        <f t="shared" ref="GI19" si="795">IF(ISERR(BB19-BD19)=TRUE,0,BB19-BD19)</f>
        <v>0</v>
      </c>
      <c r="GJ19" s="32">
        <f t="shared" ref="GJ19" si="796">GH19+GI19</f>
        <v>0</v>
      </c>
      <c r="GK19" s="31">
        <f t="shared" ref="GK19" si="797">IF(ISERR(BE18-BG18)=TRUE,0,BE18-BG18)</f>
        <v>0</v>
      </c>
      <c r="GL19" s="1">
        <f t="shared" ref="GL19" si="798">IF(ISERR(BE19-BG19)=TRUE,0,BE19-BG19)</f>
        <v>0</v>
      </c>
      <c r="GM19" s="32">
        <f t="shared" ref="GM19" si="799">GK19+GL19</f>
        <v>0</v>
      </c>
      <c r="GN19" s="31">
        <f t="shared" ref="GN19" si="800">IF(ISERR(BH18-BJ18)=TRUE,0,BH18-BJ18)</f>
        <v>0</v>
      </c>
      <c r="GO19" s="1">
        <f t="shared" ref="GO19" si="801">IF(ISERR(BH19-BJ19)=TRUE,0,BH19-BJ19)</f>
        <v>0</v>
      </c>
      <c r="GP19" s="32">
        <f t="shared" ref="GP19" si="802">GN19+GO19</f>
        <v>0</v>
      </c>
    </row>
    <row r="20" spans="1:200" ht="15" customHeight="1" x14ac:dyDescent="0.25">
      <c r="A20" s="44" t="str">
        <f>IF(B20&lt;&gt;0,A18+1,"")</f>
        <v/>
      </c>
      <c r="B20" s="60"/>
      <c r="C20" s="35" t="s">
        <v>11</v>
      </c>
      <c r="D20" s="37" t="str">
        <f t="shared" ref="D20" si="803">IF(C20="-","",":")</f>
        <v/>
      </c>
      <c r="E20" s="33" t="s">
        <v>11</v>
      </c>
      <c r="F20" s="35" t="s">
        <v>11</v>
      </c>
      <c r="G20" s="37" t="str">
        <f t="shared" ref="G20" si="804">IF(F20="-","",":")</f>
        <v/>
      </c>
      <c r="H20" s="33" t="s">
        <v>11</v>
      </c>
      <c r="I20" s="35" t="s">
        <v>11</v>
      </c>
      <c r="J20" s="37" t="str">
        <f t="shared" ref="J20" si="805">IF(I20="-","",":")</f>
        <v/>
      </c>
      <c r="K20" s="33" t="s">
        <v>11</v>
      </c>
      <c r="L20" s="35" t="s">
        <v>11</v>
      </c>
      <c r="M20" s="37" t="str">
        <f t="shared" ref="M20" si="806">IF(L20="-","",":")</f>
        <v/>
      </c>
      <c r="N20" s="33" t="s">
        <v>11</v>
      </c>
      <c r="O20" s="35" t="s">
        <v>11</v>
      </c>
      <c r="P20" s="37" t="str">
        <f t="shared" ref="P20" si="807">IF(O20="-","",":")</f>
        <v/>
      </c>
      <c r="Q20" s="33" t="s">
        <v>11</v>
      </c>
      <c r="R20" s="35" t="s">
        <v>11</v>
      </c>
      <c r="S20" s="37" t="str">
        <f t="shared" ref="S20" si="808">IF(R20="-","",":")</f>
        <v/>
      </c>
      <c r="T20" s="33" t="s">
        <v>11</v>
      </c>
      <c r="U20" s="35" t="s">
        <v>11</v>
      </c>
      <c r="V20" s="37" t="str">
        <f t="shared" ref="V20" si="809">IF(U20="-","",":")</f>
        <v/>
      </c>
      <c r="W20" s="33" t="s">
        <v>11</v>
      </c>
      <c r="X20" s="35" t="s">
        <v>11</v>
      </c>
      <c r="Y20" s="37" t="str">
        <f t="shared" ref="Y20" si="810">IF(X20="-","",":")</f>
        <v/>
      </c>
      <c r="Z20" s="33" t="s">
        <v>11</v>
      </c>
      <c r="AA20" s="47" t="s">
        <v>21</v>
      </c>
      <c r="AB20" s="48"/>
      <c r="AC20" s="48"/>
      <c r="AD20" s="35" t="s">
        <v>11</v>
      </c>
      <c r="AE20" s="37" t="str">
        <f t="shared" ref="AE20" si="811">IF(AD20="-","",":")</f>
        <v/>
      </c>
      <c r="AF20" s="33" t="s">
        <v>11</v>
      </c>
      <c r="AG20" s="35" t="s">
        <v>11</v>
      </c>
      <c r="AH20" s="37" t="str">
        <f t="shared" ref="AH20" si="812">IF(AG20="-","",":")</f>
        <v/>
      </c>
      <c r="AI20" s="33" t="s">
        <v>11</v>
      </c>
      <c r="AJ20" s="35" t="s">
        <v>11</v>
      </c>
      <c r="AK20" s="37" t="str">
        <f t="shared" ref="AK20" si="813">IF(AJ20="-","",":")</f>
        <v/>
      </c>
      <c r="AL20" s="33" t="s">
        <v>11</v>
      </c>
      <c r="AM20" s="35" t="s">
        <v>11</v>
      </c>
      <c r="AN20" s="37" t="str">
        <f t="shared" ref="AN20" si="814">IF(AM20="-","",":")</f>
        <v/>
      </c>
      <c r="AO20" s="33" t="s">
        <v>11</v>
      </c>
      <c r="AP20" s="35" t="s">
        <v>11</v>
      </c>
      <c r="AQ20" s="37" t="str">
        <f t="shared" ref="AQ20" si="815">IF(AP20="-","",":")</f>
        <v/>
      </c>
      <c r="AR20" s="33" t="s">
        <v>11</v>
      </c>
      <c r="AS20" s="35" t="s">
        <v>11</v>
      </c>
      <c r="AT20" s="37" t="str">
        <f t="shared" ref="AT20" si="816">IF(AS20="-","",":")</f>
        <v/>
      </c>
      <c r="AU20" s="33" t="s">
        <v>11</v>
      </c>
      <c r="AV20" s="35" t="s">
        <v>11</v>
      </c>
      <c r="AW20" s="37" t="str">
        <f t="shared" ref="AW20" si="817">IF(AV20="-","",":")</f>
        <v/>
      </c>
      <c r="AX20" s="33" t="s">
        <v>11</v>
      </c>
      <c r="AY20" s="35" t="s">
        <v>11</v>
      </c>
      <c r="AZ20" s="37" t="str">
        <f t="shared" ref="AZ20" si="818">IF(AY20="-","",":")</f>
        <v/>
      </c>
      <c r="BA20" s="33" t="s">
        <v>11</v>
      </c>
      <c r="BB20" s="35" t="s">
        <v>11</v>
      </c>
      <c r="BC20" s="37" t="str">
        <f t="shared" ref="BC20" si="819">IF(BB20="-","",":")</f>
        <v/>
      </c>
      <c r="BD20" s="33" t="s">
        <v>11</v>
      </c>
      <c r="BE20" s="35" t="s">
        <v>11</v>
      </c>
      <c r="BF20" s="37" t="str">
        <f t="shared" ref="BF20" si="820">IF(BE20="-","",":")</f>
        <v/>
      </c>
      <c r="BG20" s="33" t="s">
        <v>11</v>
      </c>
      <c r="BH20" s="35" t="s">
        <v>11</v>
      </c>
      <c r="BI20" s="37" t="str">
        <f t="shared" ref="BI20" si="821">IF(BH20="-","",":")</f>
        <v/>
      </c>
      <c r="BJ20" s="33" t="s">
        <v>11</v>
      </c>
      <c r="BK20" s="51" t="str">
        <f>AA3</f>
        <v/>
      </c>
      <c r="BL20" s="52">
        <f t="shared" ref="BL20" si="822">COUNTIF(C20:BJ20,":")</f>
        <v>0</v>
      </c>
      <c r="BM20" s="54">
        <f>COUNTIF(CT:CT,0)</f>
        <v>0</v>
      </c>
      <c r="BN20" s="56">
        <f>BL20-BM20-BO20</f>
        <v>0</v>
      </c>
      <c r="BO20" s="58">
        <f>COUNTIF(CT:CT,3)</f>
        <v>0</v>
      </c>
      <c r="BP20" s="8">
        <f>ED20+ED21</f>
        <v>0</v>
      </c>
      <c r="BQ20" s="7" t="s">
        <v>11</v>
      </c>
      <c r="BR20" s="7">
        <f>EE20+EE21</f>
        <v>0</v>
      </c>
      <c r="BS20" s="40">
        <f>BM20*3+BN20</f>
        <v>0</v>
      </c>
      <c r="BT20" s="40" t="str">
        <f t="shared" ref="BT20" si="823">IF(BL20=0,"",RANK(GR20,$GR$4:$GR$43))</f>
        <v/>
      </c>
      <c r="BU20" s="9"/>
      <c r="BV20" s="12">
        <f t="shared" si="94"/>
        <v>1</v>
      </c>
      <c r="BW20" s="13">
        <f t="shared" si="95"/>
        <v>0</v>
      </c>
      <c r="BX20" s="14">
        <f t="shared" si="96"/>
        <v>0</v>
      </c>
      <c r="BY20" s="12">
        <f t="shared" si="198"/>
        <v>1</v>
      </c>
      <c r="BZ20" s="13">
        <f t="shared" si="199"/>
        <v>0</v>
      </c>
      <c r="CA20" s="14">
        <f t="shared" si="200"/>
        <v>0</v>
      </c>
      <c r="CB20" s="12">
        <f t="shared" si="302"/>
        <v>1</v>
      </c>
      <c r="CC20" s="13">
        <f t="shared" si="303"/>
        <v>0</v>
      </c>
      <c r="CD20" s="14">
        <f t="shared" si="304"/>
        <v>0</v>
      </c>
      <c r="CE20" s="12">
        <f t="shared" si="407"/>
        <v>1</v>
      </c>
      <c r="CF20" s="13">
        <f t="shared" si="408"/>
        <v>0</v>
      </c>
      <c r="CG20" s="14">
        <f t="shared" si="409"/>
        <v>0</v>
      </c>
      <c r="CH20" s="12">
        <f t="shared" si="512"/>
        <v>1</v>
      </c>
      <c r="CI20" s="13">
        <f t="shared" si="513"/>
        <v>0</v>
      </c>
      <c r="CJ20" s="14">
        <f t="shared" si="514"/>
        <v>0</v>
      </c>
      <c r="CK20" s="12">
        <f t="shared" si="616"/>
        <v>1</v>
      </c>
      <c r="CL20" s="13">
        <f t="shared" si="617"/>
        <v>0</v>
      </c>
      <c r="CM20" s="14">
        <f t="shared" si="618"/>
        <v>0</v>
      </c>
      <c r="CN20" s="12">
        <f t="shared" si="720"/>
        <v>1</v>
      </c>
      <c r="CO20" s="13">
        <f t="shared" si="721"/>
        <v>0</v>
      </c>
      <c r="CP20" s="14">
        <f t="shared" si="722"/>
        <v>0</v>
      </c>
      <c r="CQ20" s="12">
        <f t="shared" ref="CQ20:CQ43" si="824">IF(X20&gt;Z20,3,IF(X20&lt;Z20,0,IF(X20=Z20,1)))</f>
        <v>1</v>
      </c>
      <c r="CR20" s="13">
        <f t="shared" ref="CR20:CR43" si="825">IF(X20="-",0,X20)</f>
        <v>0</v>
      </c>
      <c r="CS20" s="14">
        <f t="shared" ref="CS20:CS43" si="826">IF(Z20="-",0,Z20)</f>
        <v>0</v>
      </c>
      <c r="CT20" s="10"/>
      <c r="CU20" s="11"/>
      <c r="CV20" s="11"/>
      <c r="CW20" s="12">
        <f t="shared" si="38"/>
        <v>1</v>
      </c>
      <c r="CX20" s="13">
        <f t="shared" si="39"/>
        <v>0</v>
      </c>
      <c r="CY20" s="14">
        <f t="shared" si="40"/>
        <v>0</v>
      </c>
      <c r="CZ20" s="12">
        <f t="shared" si="41"/>
        <v>1</v>
      </c>
      <c r="DA20" s="13">
        <f t="shared" si="42"/>
        <v>0</v>
      </c>
      <c r="DB20" s="14">
        <f t="shared" si="43"/>
        <v>0</v>
      </c>
      <c r="DC20" s="12">
        <f t="shared" si="44"/>
        <v>1</v>
      </c>
      <c r="DD20" s="13">
        <f t="shared" si="45"/>
        <v>0</v>
      </c>
      <c r="DE20" s="14">
        <f t="shared" si="46"/>
        <v>0</v>
      </c>
      <c r="DF20" s="12">
        <f t="shared" si="47"/>
        <v>1</v>
      </c>
      <c r="DG20" s="13">
        <f t="shared" si="48"/>
        <v>0</v>
      </c>
      <c r="DH20" s="14">
        <f t="shared" si="49"/>
        <v>0</v>
      </c>
      <c r="DI20" s="12">
        <f t="shared" si="50"/>
        <v>1</v>
      </c>
      <c r="DJ20" s="13">
        <f t="shared" si="51"/>
        <v>0</v>
      </c>
      <c r="DK20" s="14">
        <f t="shared" si="52"/>
        <v>0</v>
      </c>
      <c r="DL20" s="12">
        <f t="shared" si="53"/>
        <v>1</v>
      </c>
      <c r="DM20" s="13">
        <f t="shared" si="54"/>
        <v>0</v>
      </c>
      <c r="DN20" s="14">
        <f t="shared" si="55"/>
        <v>0</v>
      </c>
      <c r="DO20" s="12">
        <f t="shared" si="56"/>
        <v>1</v>
      </c>
      <c r="DP20" s="13">
        <f t="shared" si="57"/>
        <v>0</v>
      </c>
      <c r="DQ20" s="14">
        <f t="shared" si="58"/>
        <v>0</v>
      </c>
      <c r="DR20" s="12">
        <f t="shared" si="59"/>
        <v>1</v>
      </c>
      <c r="DS20" s="13">
        <f t="shared" si="60"/>
        <v>0</v>
      </c>
      <c r="DT20" s="14">
        <f t="shared" si="61"/>
        <v>0</v>
      </c>
      <c r="DU20" s="12">
        <f t="shared" si="62"/>
        <v>1</v>
      </c>
      <c r="DV20" s="13">
        <f t="shared" si="63"/>
        <v>0</v>
      </c>
      <c r="DW20" s="14">
        <f t="shared" si="64"/>
        <v>0</v>
      </c>
      <c r="DX20" s="12">
        <f t="shared" si="65"/>
        <v>1</v>
      </c>
      <c r="DY20" s="13">
        <f t="shared" si="66"/>
        <v>0</v>
      </c>
      <c r="DZ20" s="14">
        <f t="shared" si="67"/>
        <v>0</v>
      </c>
      <c r="EA20" s="12">
        <f t="shared" si="68"/>
        <v>1</v>
      </c>
      <c r="EB20" s="13">
        <f t="shared" si="69"/>
        <v>0</v>
      </c>
      <c r="EC20" s="14">
        <f t="shared" si="70"/>
        <v>0</v>
      </c>
      <c r="ED20" s="15">
        <f t="shared" si="71"/>
        <v>0</v>
      </c>
      <c r="EE20" s="27">
        <f t="shared" si="71"/>
        <v>0</v>
      </c>
      <c r="EI20" s="28"/>
      <c r="EJ20" s="29"/>
      <c r="EK20" s="30">
        <f t="shared" ref="EK20" ca="1" si="827">IF($BS20=OFFSET($BS$4,((COLUMN(C20)/3*2)-2),0),EK21,0)</f>
        <v>0</v>
      </c>
      <c r="EL20" s="28"/>
      <c r="EM20" s="29"/>
      <c r="EN20" s="30">
        <f t="shared" ref="EN20" ca="1" si="828">IF($BS20=OFFSET($BS$4,((COLUMN(F20)/3*2)-2),0),EN21,0)</f>
        <v>0</v>
      </c>
      <c r="EO20" s="28"/>
      <c r="EP20" s="29"/>
      <c r="EQ20" s="30">
        <f t="shared" ref="EQ20" ca="1" si="829">IF($BS20=OFFSET($BS$4,((COLUMN(I20)/3*2)-2),0),EQ21,0)</f>
        <v>0</v>
      </c>
      <c r="ER20" s="28"/>
      <c r="ES20" s="29"/>
      <c r="ET20" s="30">
        <f t="shared" ref="ET20" ca="1" si="830">IF($BS20=OFFSET($BS$4,((COLUMN(L20)/3*2)-2),0),ET21,0)</f>
        <v>0</v>
      </c>
      <c r="EU20" s="28"/>
      <c r="EV20" s="29"/>
      <c r="EW20" s="30">
        <f t="shared" ref="EW20" ca="1" si="831">IF($BS20=OFFSET($BS$4,((COLUMN(O20)/3*2)-2),0),EW21,0)</f>
        <v>0</v>
      </c>
      <c r="EX20" s="28"/>
      <c r="EY20" s="29"/>
      <c r="EZ20" s="30">
        <f t="shared" ref="EZ20" ca="1" si="832">IF($BS20=OFFSET($BS$4,((COLUMN(R20)/3*2)-2),0),EZ21,0)</f>
        <v>0</v>
      </c>
      <c r="FA20" s="28"/>
      <c r="FB20" s="29"/>
      <c r="FC20" s="30">
        <f t="shared" ref="FC20" ca="1" si="833">IF($BS20=OFFSET($BS$4,((COLUMN(U20)/3*2)-2),0),FC21,0)</f>
        <v>0</v>
      </c>
      <c r="FD20" s="28"/>
      <c r="FE20" s="29"/>
      <c r="FF20" s="30">
        <f t="shared" ref="FF20" ca="1" si="834">IF($BS20=OFFSET($BS$4,((COLUMN(X20)/3*2)-2),0),FF21,0)</f>
        <v>0</v>
      </c>
      <c r="FG20" s="28"/>
      <c r="FH20" s="29"/>
      <c r="FI20" s="30">
        <f t="shared" ref="FI20" ca="1" si="835">IF($BS20=OFFSET($BS$4,((COLUMN(AA20)/3*2)-2),0),FI21,0)</f>
        <v>0</v>
      </c>
      <c r="FJ20" s="28"/>
      <c r="FK20" s="29"/>
      <c r="FL20" s="30">
        <f t="shared" ref="FL20" ca="1" si="836">IF($BS20=OFFSET($BS$4,((COLUMN(AD20)/3*2)-2),0),FL21,0)</f>
        <v>0</v>
      </c>
      <c r="FM20" s="28"/>
      <c r="FN20" s="29"/>
      <c r="FO20" s="30">
        <f t="shared" ref="FO20" ca="1" si="837">IF($BS20=OFFSET($BS$4,((COLUMN(AG20)/3*2)-2),0),FO21,0)</f>
        <v>0</v>
      </c>
      <c r="FP20" s="28"/>
      <c r="FQ20" s="29"/>
      <c r="FR20" s="30">
        <f t="shared" ref="FR20" ca="1" si="838">IF($BS20=OFFSET($BS$4,((COLUMN(AJ20)/3*2)-2),0),FR21,0)</f>
        <v>0</v>
      </c>
      <c r="FS20" s="28"/>
      <c r="FT20" s="29"/>
      <c r="FU20" s="30">
        <f t="shared" ref="FU20" ca="1" si="839">IF($BS20=OFFSET($BS$4,((COLUMN(AM20)/3*2)-2),0),FU21,0)</f>
        <v>0</v>
      </c>
      <c r="FV20" s="28"/>
      <c r="FW20" s="29"/>
      <c r="FX20" s="30">
        <f t="shared" ref="FX20" ca="1" si="840">IF($BS20=OFFSET($BS$4,((COLUMN(AP20)/3*2)-2),0),FX21,0)</f>
        <v>0</v>
      </c>
      <c r="FY20" s="28"/>
      <c r="FZ20" s="29"/>
      <c r="GA20" s="30">
        <f t="shared" ref="GA20" ca="1" si="841">IF($BS20=OFFSET($BS$4,((COLUMN(AS20)/3*2)-2),0),GA21,0)</f>
        <v>0</v>
      </c>
      <c r="GB20" s="28"/>
      <c r="GC20" s="29"/>
      <c r="GD20" s="30">
        <f t="shared" ref="GD20" ca="1" si="842">IF($BS20=OFFSET($BS$4,((COLUMN(AV20)/3*2)-2),0),GD21,0)</f>
        <v>0</v>
      </c>
      <c r="GE20" s="28"/>
      <c r="GF20" s="29"/>
      <c r="GG20" s="30">
        <f t="shared" ref="GG20" ca="1" si="843">IF($BS20=OFFSET($BS$4,((COLUMN(AY20)/3*2)-2),0),GG21,0)</f>
        <v>0</v>
      </c>
      <c r="GH20" s="28"/>
      <c r="GI20" s="29"/>
      <c r="GJ20" s="30">
        <f t="shared" ref="GJ20" ca="1" si="844">IF($BS20=OFFSET($BS$4,((COLUMN(BB20)/3*2)-2),0),GJ21,0)</f>
        <v>0</v>
      </c>
      <c r="GK20" s="28"/>
      <c r="GL20" s="29"/>
      <c r="GM20" s="30">
        <f t="shared" ref="GM20" ca="1" si="845">IF($BS20=OFFSET($BS$4,((COLUMN(BE20)/3*2)-2),0),GM21,0)</f>
        <v>0</v>
      </c>
      <c r="GN20" s="28"/>
      <c r="GO20" s="29"/>
      <c r="GP20" s="30">
        <f t="shared" ref="GP20" ca="1" si="846">IF($BS20=OFFSET($BS$4,((COLUMN(BH20)/3*2)-2),0),GP21,0)</f>
        <v>0</v>
      </c>
      <c r="GR20">
        <f>IF(BL20=0,0,BS20+0.5+SUM(EI20:GP20)*0.001+BP21*0.00001)</f>
        <v>0</v>
      </c>
    </row>
    <row r="21" spans="1:200" ht="15.75" customHeight="1" thickBot="1" x14ac:dyDescent="0.3">
      <c r="A21" s="44"/>
      <c r="B21" s="46"/>
      <c r="C21" s="36"/>
      <c r="D21" s="38"/>
      <c r="E21" s="34"/>
      <c r="F21" s="36"/>
      <c r="G21" s="38"/>
      <c r="H21" s="34"/>
      <c r="I21" s="36"/>
      <c r="J21" s="38"/>
      <c r="K21" s="34"/>
      <c r="L21" s="36"/>
      <c r="M21" s="38"/>
      <c r="N21" s="34"/>
      <c r="O21" s="36"/>
      <c r="P21" s="38"/>
      <c r="Q21" s="34"/>
      <c r="R21" s="36"/>
      <c r="S21" s="38"/>
      <c r="T21" s="34"/>
      <c r="U21" s="36"/>
      <c r="V21" s="38"/>
      <c r="W21" s="34"/>
      <c r="X21" s="36"/>
      <c r="Y21" s="38"/>
      <c r="Z21" s="34"/>
      <c r="AA21" s="49"/>
      <c r="AB21" s="50"/>
      <c r="AC21" s="50"/>
      <c r="AD21" s="36"/>
      <c r="AE21" s="38"/>
      <c r="AF21" s="34"/>
      <c r="AG21" s="36"/>
      <c r="AH21" s="38"/>
      <c r="AI21" s="34"/>
      <c r="AJ21" s="36"/>
      <c r="AK21" s="38"/>
      <c r="AL21" s="34"/>
      <c r="AM21" s="36"/>
      <c r="AN21" s="38"/>
      <c r="AO21" s="34"/>
      <c r="AP21" s="36"/>
      <c r="AQ21" s="38"/>
      <c r="AR21" s="34"/>
      <c r="AS21" s="36"/>
      <c r="AT21" s="38"/>
      <c r="AU21" s="34"/>
      <c r="AV21" s="36"/>
      <c r="AW21" s="38"/>
      <c r="AX21" s="34"/>
      <c r="AY21" s="36"/>
      <c r="AZ21" s="38"/>
      <c r="BA21" s="34"/>
      <c r="BB21" s="36"/>
      <c r="BC21" s="38"/>
      <c r="BD21" s="34"/>
      <c r="BE21" s="36"/>
      <c r="BF21" s="38"/>
      <c r="BG21" s="34"/>
      <c r="BH21" s="36"/>
      <c r="BI21" s="38"/>
      <c r="BJ21" s="34"/>
      <c r="BK21" s="51"/>
      <c r="BL21" s="53"/>
      <c r="BM21" s="55"/>
      <c r="BN21" s="57"/>
      <c r="BO21" s="59"/>
      <c r="BP21" s="42">
        <f>BP20-BR20</f>
        <v>0</v>
      </c>
      <c r="BQ21" s="43"/>
      <c r="BR21" s="43"/>
      <c r="BS21" s="41"/>
      <c r="BT21" s="41"/>
      <c r="BU21" s="9"/>
      <c r="BV21" s="19">
        <f t="shared" si="94"/>
        <v>1</v>
      </c>
      <c r="BW21" s="20">
        <f t="shared" si="95"/>
        <v>0</v>
      </c>
      <c r="BX21" s="21">
        <f t="shared" si="96"/>
        <v>0</v>
      </c>
      <c r="BY21" s="19">
        <f t="shared" si="198"/>
        <v>1</v>
      </c>
      <c r="BZ21" s="20">
        <f t="shared" si="199"/>
        <v>0</v>
      </c>
      <c r="CA21" s="21">
        <f t="shared" si="200"/>
        <v>0</v>
      </c>
      <c r="CB21" s="19">
        <f t="shared" si="302"/>
        <v>1</v>
      </c>
      <c r="CC21" s="20">
        <f t="shared" si="303"/>
        <v>0</v>
      </c>
      <c r="CD21" s="21">
        <f t="shared" si="304"/>
        <v>0</v>
      </c>
      <c r="CE21" s="19">
        <f t="shared" si="407"/>
        <v>1</v>
      </c>
      <c r="CF21" s="20">
        <f t="shared" si="408"/>
        <v>0</v>
      </c>
      <c r="CG21" s="21">
        <f t="shared" si="409"/>
        <v>0</v>
      </c>
      <c r="CH21" s="19">
        <f t="shared" si="512"/>
        <v>1</v>
      </c>
      <c r="CI21" s="20">
        <f t="shared" si="513"/>
        <v>0</v>
      </c>
      <c r="CJ21" s="21">
        <f t="shared" si="514"/>
        <v>0</v>
      </c>
      <c r="CK21" s="19">
        <f t="shared" si="616"/>
        <v>1</v>
      </c>
      <c r="CL21" s="20">
        <f t="shared" si="617"/>
        <v>0</v>
      </c>
      <c r="CM21" s="21">
        <f t="shared" si="618"/>
        <v>0</v>
      </c>
      <c r="CN21" s="19">
        <f t="shared" si="720"/>
        <v>1</v>
      </c>
      <c r="CO21" s="20">
        <f t="shared" si="721"/>
        <v>0</v>
      </c>
      <c r="CP21" s="21">
        <f t="shared" si="722"/>
        <v>0</v>
      </c>
      <c r="CQ21" s="19">
        <f t="shared" si="824"/>
        <v>1</v>
      </c>
      <c r="CR21" s="20">
        <f t="shared" si="825"/>
        <v>0</v>
      </c>
      <c r="CS21" s="21">
        <f t="shared" si="826"/>
        <v>0</v>
      </c>
      <c r="CT21" s="17"/>
      <c r="CU21" s="18"/>
      <c r="CV21" s="18"/>
      <c r="CW21" s="19">
        <f t="shared" si="38"/>
        <v>1</v>
      </c>
      <c r="CX21" s="20">
        <f t="shared" si="39"/>
        <v>0</v>
      </c>
      <c r="CY21" s="21">
        <f t="shared" si="40"/>
        <v>0</v>
      </c>
      <c r="CZ21" s="19">
        <f t="shared" si="41"/>
        <v>1</v>
      </c>
      <c r="DA21" s="20">
        <f t="shared" si="42"/>
        <v>0</v>
      </c>
      <c r="DB21" s="21">
        <f t="shared" si="43"/>
        <v>0</v>
      </c>
      <c r="DC21" s="19">
        <f t="shared" si="44"/>
        <v>1</v>
      </c>
      <c r="DD21" s="20">
        <f t="shared" si="45"/>
        <v>0</v>
      </c>
      <c r="DE21" s="21">
        <f t="shared" si="46"/>
        <v>0</v>
      </c>
      <c r="DF21" s="19">
        <f t="shared" si="47"/>
        <v>1</v>
      </c>
      <c r="DG21" s="20">
        <f t="shared" si="48"/>
        <v>0</v>
      </c>
      <c r="DH21" s="21">
        <f t="shared" si="49"/>
        <v>0</v>
      </c>
      <c r="DI21" s="19">
        <f t="shared" si="50"/>
        <v>1</v>
      </c>
      <c r="DJ21" s="20">
        <f t="shared" si="51"/>
        <v>0</v>
      </c>
      <c r="DK21" s="21">
        <f t="shared" si="52"/>
        <v>0</v>
      </c>
      <c r="DL21" s="19">
        <f t="shared" si="53"/>
        <v>1</v>
      </c>
      <c r="DM21" s="20">
        <f t="shared" si="54"/>
        <v>0</v>
      </c>
      <c r="DN21" s="21">
        <f t="shared" si="55"/>
        <v>0</v>
      </c>
      <c r="DO21" s="19">
        <f t="shared" si="56"/>
        <v>1</v>
      </c>
      <c r="DP21" s="20">
        <f t="shared" si="57"/>
        <v>0</v>
      </c>
      <c r="DQ21" s="21">
        <f t="shared" si="58"/>
        <v>0</v>
      </c>
      <c r="DR21" s="19">
        <f t="shared" si="59"/>
        <v>1</v>
      </c>
      <c r="DS21" s="20">
        <f t="shared" si="60"/>
        <v>0</v>
      </c>
      <c r="DT21" s="21">
        <f t="shared" si="61"/>
        <v>0</v>
      </c>
      <c r="DU21" s="19">
        <f t="shared" si="62"/>
        <v>1</v>
      </c>
      <c r="DV21" s="20">
        <f t="shared" si="63"/>
        <v>0</v>
      </c>
      <c r="DW21" s="21">
        <f t="shared" si="64"/>
        <v>0</v>
      </c>
      <c r="DX21" s="19">
        <f t="shared" si="65"/>
        <v>1</v>
      </c>
      <c r="DY21" s="20">
        <f t="shared" si="66"/>
        <v>0</v>
      </c>
      <c r="DZ21" s="21">
        <f t="shared" si="67"/>
        <v>0</v>
      </c>
      <c r="EA21" s="19">
        <f t="shared" si="68"/>
        <v>1</v>
      </c>
      <c r="EB21" s="20">
        <f t="shared" si="69"/>
        <v>0</v>
      </c>
      <c r="EC21" s="21">
        <f t="shared" si="70"/>
        <v>0</v>
      </c>
      <c r="ED21" s="15">
        <f t="shared" si="71"/>
        <v>0</v>
      </c>
      <c r="EE21" s="27">
        <f t="shared" si="71"/>
        <v>0</v>
      </c>
      <c r="EI21" s="31">
        <f t="shared" ref="EI21" si="847">IF(ISERR(C20-E20)=TRUE,0,C20-E20)</f>
        <v>0</v>
      </c>
      <c r="EJ21" s="1">
        <f t="shared" ref="EJ21" si="848">IF(ISERR(C21-E21)=TRUE,0,C21-E21)</f>
        <v>0</v>
      </c>
      <c r="EK21" s="32">
        <f t="shared" ref="EK21" si="849">EI21+EJ21</f>
        <v>0</v>
      </c>
      <c r="EL21" s="31">
        <f t="shared" ref="EL21" si="850">IF(ISERR(F20-H20)=TRUE,0,F20-H20)</f>
        <v>0</v>
      </c>
      <c r="EM21" s="1">
        <f t="shared" ref="EM21" si="851">IF(ISERR(F21-H21)=TRUE,0,F21-H21)</f>
        <v>0</v>
      </c>
      <c r="EN21" s="32">
        <f t="shared" ref="EN21" si="852">EL21+EM21</f>
        <v>0</v>
      </c>
      <c r="EO21" s="31">
        <f t="shared" ref="EO21" si="853">IF(ISERR(I20-K20)=TRUE,0,I20-K20)</f>
        <v>0</v>
      </c>
      <c r="EP21" s="1">
        <f t="shared" ref="EP21" si="854">IF(ISERR(I21-K21)=TRUE,0,I21-K21)</f>
        <v>0</v>
      </c>
      <c r="EQ21" s="32">
        <f t="shared" ref="EQ21" si="855">EO21+EP21</f>
        <v>0</v>
      </c>
      <c r="ER21" s="31">
        <f t="shared" ref="ER21" si="856">IF(ISERR(L20-N20)=TRUE,0,L20-N20)</f>
        <v>0</v>
      </c>
      <c r="ES21" s="1">
        <f t="shared" ref="ES21" si="857">IF(ISERR(L21-N21)=TRUE,0,L21-N21)</f>
        <v>0</v>
      </c>
      <c r="ET21" s="32">
        <f t="shared" ref="ET21" si="858">ER21+ES21</f>
        <v>0</v>
      </c>
      <c r="EU21" s="31">
        <f t="shared" ref="EU21" si="859">IF(ISERR(O20-Q20)=TRUE,0,O20-Q20)</f>
        <v>0</v>
      </c>
      <c r="EV21" s="1">
        <f t="shared" ref="EV21" si="860">IF(ISERR(O21-Q21)=TRUE,0,O21-Q21)</f>
        <v>0</v>
      </c>
      <c r="EW21" s="32">
        <f t="shared" ref="EW21" si="861">EU21+EV21</f>
        <v>0</v>
      </c>
      <c r="EX21" s="31">
        <f t="shared" ref="EX21" si="862">IF(ISERR(R20-T20)=TRUE,0,R20-T20)</f>
        <v>0</v>
      </c>
      <c r="EY21" s="1">
        <f t="shared" ref="EY21" si="863">IF(ISERR(R21-T21)=TRUE,0,R21-T21)</f>
        <v>0</v>
      </c>
      <c r="EZ21" s="32">
        <f t="shared" ref="EZ21" si="864">EX21+EY21</f>
        <v>0</v>
      </c>
      <c r="FA21" s="31">
        <f t="shared" ref="FA21" si="865">IF(ISERR(U20-W20)=TRUE,0,U20-W20)</f>
        <v>0</v>
      </c>
      <c r="FB21" s="1">
        <f t="shared" ref="FB21" si="866">IF(ISERR(U21-W21)=TRUE,0,U21-W21)</f>
        <v>0</v>
      </c>
      <c r="FC21" s="32">
        <f t="shared" ref="FC21" si="867">FA21+FB21</f>
        <v>0</v>
      </c>
      <c r="FD21" s="31">
        <f t="shared" ref="FD21" si="868">IF(ISERR(X20-Z20)=TRUE,0,X20-Z20)</f>
        <v>0</v>
      </c>
      <c r="FE21" s="1">
        <f t="shared" ref="FE21" si="869">IF(ISERR(X21-Z21)=TRUE,0,X21-Z21)</f>
        <v>0</v>
      </c>
      <c r="FF21" s="32">
        <f t="shared" ref="FF21" si="870">FD21+FE21</f>
        <v>0</v>
      </c>
      <c r="FG21" s="31">
        <f t="shared" ref="FG21" si="871">IF(ISERR(AA20-AC20)=TRUE,0,AA20-AC20)</f>
        <v>0</v>
      </c>
      <c r="FH21" s="1">
        <f t="shared" ref="FH21" si="872">IF(ISERR(AA21-AC21)=TRUE,0,AA21-AC21)</f>
        <v>0</v>
      </c>
      <c r="FI21" s="32">
        <f t="shared" ref="FI21" si="873">FG21+FH21</f>
        <v>0</v>
      </c>
      <c r="FJ21" s="31">
        <f t="shared" ref="FJ21" si="874">IF(ISERR(AD20-AF20)=TRUE,0,AD20-AF20)</f>
        <v>0</v>
      </c>
      <c r="FK21" s="1">
        <f t="shared" ref="FK21" si="875">IF(ISERR(AD21-AF21)=TRUE,0,AD21-AF21)</f>
        <v>0</v>
      </c>
      <c r="FL21" s="32">
        <f t="shared" ref="FL21" si="876">FJ21+FK21</f>
        <v>0</v>
      </c>
      <c r="FM21" s="31">
        <f t="shared" ref="FM21" si="877">IF(ISERR(AG20-AI20)=TRUE,0,AG20-AI20)</f>
        <v>0</v>
      </c>
      <c r="FN21" s="1">
        <f t="shared" ref="FN21" si="878">IF(ISERR(AG21-AI21)=TRUE,0,AG21-AI21)</f>
        <v>0</v>
      </c>
      <c r="FO21" s="32">
        <f t="shared" ref="FO21" si="879">FM21+FN21</f>
        <v>0</v>
      </c>
      <c r="FP21" s="31">
        <f t="shared" ref="FP21" si="880">IF(ISERR(AJ20-AL20)=TRUE,0,AJ20-AL20)</f>
        <v>0</v>
      </c>
      <c r="FQ21" s="1">
        <f t="shared" ref="FQ21" si="881">IF(ISERR(AJ21-AL21)=TRUE,0,AJ21-AL21)</f>
        <v>0</v>
      </c>
      <c r="FR21" s="32">
        <f t="shared" ref="FR21" si="882">FP21+FQ21</f>
        <v>0</v>
      </c>
      <c r="FS21" s="31">
        <f t="shared" ref="FS21" si="883">IF(ISERR(AM20-AO20)=TRUE,0,AM20-AO20)</f>
        <v>0</v>
      </c>
      <c r="FT21" s="1">
        <f t="shared" ref="FT21" si="884">IF(ISERR(AM21-AO21)=TRUE,0,AM21-AO21)</f>
        <v>0</v>
      </c>
      <c r="FU21" s="32">
        <f t="shared" ref="FU21" si="885">FS21+FT21</f>
        <v>0</v>
      </c>
      <c r="FV21" s="31">
        <f t="shared" ref="FV21" si="886">IF(ISERR(AP20-AR20)=TRUE,0,AP20-AR20)</f>
        <v>0</v>
      </c>
      <c r="FW21" s="1">
        <f t="shared" ref="FW21" si="887">IF(ISERR(AP21-AR21)=TRUE,0,AP21-AR21)</f>
        <v>0</v>
      </c>
      <c r="FX21" s="32">
        <f t="shared" ref="FX21" si="888">FV21+FW21</f>
        <v>0</v>
      </c>
      <c r="FY21" s="31">
        <f t="shared" ref="FY21" si="889">IF(ISERR(AS20-AU20)=TRUE,0,AS20-AU20)</f>
        <v>0</v>
      </c>
      <c r="FZ21" s="1">
        <f t="shared" ref="FZ21" si="890">IF(ISERR(AS21-AU21)=TRUE,0,AS21-AU21)</f>
        <v>0</v>
      </c>
      <c r="GA21" s="32">
        <f t="shared" ref="GA21" si="891">FY21+FZ21</f>
        <v>0</v>
      </c>
      <c r="GB21" s="31">
        <f t="shared" ref="GB21" si="892">IF(ISERR(AV20-AX20)=TRUE,0,AV20-AX20)</f>
        <v>0</v>
      </c>
      <c r="GC21" s="1">
        <f t="shared" ref="GC21" si="893">IF(ISERR(AV21-AX21)=TRUE,0,AV21-AX21)</f>
        <v>0</v>
      </c>
      <c r="GD21" s="32">
        <f t="shared" ref="GD21" si="894">GB21+GC21</f>
        <v>0</v>
      </c>
      <c r="GE21" s="31">
        <f t="shared" ref="GE21" si="895">IF(ISERR(AY20-BA20)=TRUE,0,AY20-BA20)</f>
        <v>0</v>
      </c>
      <c r="GF21" s="1">
        <f t="shared" ref="GF21" si="896">IF(ISERR(AY21-BA21)=TRUE,0,AY21-BA21)</f>
        <v>0</v>
      </c>
      <c r="GG21" s="32">
        <f t="shared" ref="GG21" si="897">GE21+GF21</f>
        <v>0</v>
      </c>
      <c r="GH21" s="31">
        <f t="shared" ref="GH21" si="898">IF(ISERR(BB20-BD20)=TRUE,0,BB20-BD20)</f>
        <v>0</v>
      </c>
      <c r="GI21" s="1">
        <f t="shared" ref="GI21" si="899">IF(ISERR(BB21-BD21)=TRUE,0,BB21-BD21)</f>
        <v>0</v>
      </c>
      <c r="GJ21" s="32">
        <f t="shared" ref="GJ21" si="900">GH21+GI21</f>
        <v>0</v>
      </c>
      <c r="GK21" s="31">
        <f t="shared" ref="GK21" si="901">IF(ISERR(BE20-BG20)=TRUE,0,BE20-BG20)</f>
        <v>0</v>
      </c>
      <c r="GL21" s="1">
        <f t="shared" ref="GL21" si="902">IF(ISERR(BE21-BG21)=TRUE,0,BE21-BG21)</f>
        <v>0</v>
      </c>
      <c r="GM21" s="32">
        <f t="shared" ref="GM21" si="903">GK21+GL21</f>
        <v>0</v>
      </c>
      <c r="GN21" s="31">
        <f t="shared" ref="GN21" si="904">IF(ISERR(BH20-BJ20)=TRUE,0,BH20-BJ20)</f>
        <v>0</v>
      </c>
      <c r="GO21" s="1">
        <f t="shared" ref="GO21" si="905">IF(ISERR(BH21-BJ21)=TRUE,0,BH21-BJ21)</f>
        <v>0</v>
      </c>
      <c r="GP21" s="32">
        <f t="shared" ref="GP21" si="906">GN21+GO21</f>
        <v>0</v>
      </c>
    </row>
    <row r="22" spans="1:200" ht="15" customHeight="1" x14ac:dyDescent="0.25">
      <c r="A22" s="44" t="str">
        <f>IF(B22&lt;&gt;0,A20+1,"")</f>
        <v/>
      </c>
      <c r="B22" s="45"/>
      <c r="C22" s="35" t="s">
        <v>11</v>
      </c>
      <c r="D22" s="37" t="str">
        <f t="shared" ref="D22" si="907">IF(C22="-","",":")</f>
        <v/>
      </c>
      <c r="E22" s="33" t="s">
        <v>11</v>
      </c>
      <c r="F22" s="35" t="s">
        <v>11</v>
      </c>
      <c r="G22" s="37" t="str">
        <f t="shared" ref="G22" si="908">IF(F22="-","",":")</f>
        <v/>
      </c>
      <c r="H22" s="33" t="s">
        <v>11</v>
      </c>
      <c r="I22" s="35" t="s">
        <v>11</v>
      </c>
      <c r="J22" s="37" t="str">
        <f t="shared" ref="J22" si="909">IF(I22="-","",":")</f>
        <v/>
      </c>
      <c r="K22" s="33" t="s">
        <v>11</v>
      </c>
      <c r="L22" s="35" t="s">
        <v>11</v>
      </c>
      <c r="M22" s="37" t="str">
        <f t="shared" ref="M22" si="910">IF(L22="-","",":")</f>
        <v/>
      </c>
      <c r="N22" s="33" t="s">
        <v>11</v>
      </c>
      <c r="O22" s="35" t="s">
        <v>11</v>
      </c>
      <c r="P22" s="37" t="str">
        <f t="shared" ref="P22" si="911">IF(O22="-","",":")</f>
        <v/>
      </c>
      <c r="Q22" s="33" t="s">
        <v>11</v>
      </c>
      <c r="R22" s="35" t="s">
        <v>11</v>
      </c>
      <c r="S22" s="37" t="str">
        <f t="shared" ref="S22" si="912">IF(R22="-","",":")</f>
        <v/>
      </c>
      <c r="T22" s="33" t="s">
        <v>11</v>
      </c>
      <c r="U22" s="35" t="s">
        <v>11</v>
      </c>
      <c r="V22" s="37" t="str">
        <f t="shared" ref="V22" si="913">IF(U22="-","",":")</f>
        <v/>
      </c>
      <c r="W22" s="33" t="s">
        <v>11</v>
      </c>
      <c r="X22" s="35" t="s">
        <v>11</v>
      </c>
      <c r="Y22" s="37" t="str">
        <f t="shared" ref="Y22" si="914">IF(X22="-","",":")</f>
        <v/>
      </c>
      <c r="Z22" s="33" t="s">
        <v>11</v>
      </c>
      <c r="AA22" s="35" t="s">
        <v>11</v>
      </c>
      <c r="AB22" s="37" t="str">
        <f t="shared" ref="AB22" si="915">IF(AA22="-","",":")</f>
        <v/>
      </c>
      <c r="AC22" s="33" t="s">
        <v>11</v>
      </c>
      <c r="AD22" s="47" t="s">
        <v>21</v>
      </c>
      <c r="AE22" s="48"/>
      <c r="AF22" s="48"/>
      <c r="AG22" s="35" t="s">
        <v>11</v>
      </c>
      <c r="AH22" s="37" t="str">
        <f t="shared" ref="AH22" si="916">IF(AG22="-","",":")</f>
        <v/>
      </c>
      <c r="AI22" s="33" t="s">
        <v>11</v>
      </c>
      <c r="AJ22" s="35" t="s">
        <v>11</v>
      </c>
      <c r="AK22" s="37" t="str">
        <f t="shared" ref="AK22" si="917">IF(AJ22="-","",":")</f>
        <v/>
      </c>
      <c r="AL22" s="33" t="s">
        <v>11</v>
      </c>
      <c r="AM22" s="35" t="s">
        <v>11</v>
      </c>
      <c r="AN22" s="37" t="str">
        <f t="shared" ref="AN22" si="918">IF(AM22="-","",":")</f>
        <v/>
      </c>
      <c r="AO22" s="33" t="s">
        <v>11</v>
      </c>
      <c r="AP22" s="35" t="s">
        <v>11</v>
      </c>
      <c r="AQ22" s="37" t="str">
        <f t="shared" ref="AQ22" si="919">IF(AP22="-","",":")</f>
        <v/>
      </c>
      <c r="AR22" s="33" t="s">
        <v>11</v>
      </c>
      <c r="AS22" s="35" t="s">
        <v>11</v>
      </c>
      <c r="AT22" s="37" t="str">
        <f t="shared" ref="AT22" si="920">IF(AS22="-","",":")</f>
        <v/>
      </c>
      <c r="AU22" s="33" t="s">
        <v>11</v>
      </c>
      <c r="AV22" s="35" t="s">
        <v>11</v>
      </c>
      <c r="AW22" s="37" t="str">
        <f t="shared" ref="AW22" si="921">IF(AV22="-","",":")</f>
        <v/>
      </c>
      <c r="AX22" s="33" t="s">
        <v>11</v>
      </c>
      <c r="AY22" s="35" t="s">
        <v>11</v>
      </c>
      <c r="AZ22" s="37" t="str">
        <f t="shared" ref="AZ22" si="922">IF(AY22="-","",":")</f>
        <v/>
      </c>
      <c r="BA22" s="33" t="s">
        <v>11</v>
      </c>
      <c r="BB22" s="35" t="s">
        <v>11</v>
      </c>
      <c r="BC22" s="37" t="str">
        <f t="shared" ref="BC22" si="923">IF(BB22="-","",":")</f>
        <v/>
      </c>
      <c r="BD22" s="33" t="s">
        <v>11</v>
      </c>
      <c r="BE22" s="35" t="s">
        <v>11</v>
      </c>
      <c r="BF22" s="37" t="str">
        <f t="shared" ref="BF22" si="924">IF(BE22="-","",":")</f>
        <v/>
      </c>
      <c r="BG22" s="33" t="s">
        <v>11</v>
      </c>
      <c r="BH22" s="35" t="s">
        <v>11</v>
      </c>
      <c r="BI22" s="37" t="str">
        <f t="shared" ref="BI22" si="925">IF(BH22="-","",":")</f>
        <v/>
      </c>
      <c r="BJ22" s="33" t="s">
        <v>11</v>
      </c>
      <c r="BK22" s="51" t="str">
        <f>AD3</f>
        <v/>
      </c>
      <c r="BL22" s="52">
        <f t="shared" ref="BL22" si="926">COUNTIF(C22:BJ22,":")</f>
        <v>0</v>
      </c>
      <c r="BM22" s="54">
        <f>COUNTIF(CW:CW,0)</f>
        <v>0</v>
      </c>
      <c r="BN22" s="56">
        <f>BL22-BM22-BO22</f>
        <v>0</v>
      </c>
      <c r="BO22" s="58">
        <f>COUNTIF(CW:CW,3)</f>
        <v>0</v>
      </c>
      <c r="BP22" s="8">
        <f>ED22+ED23</f>
        <v>0</v>
      </c>
      <c r="BQ22" s="7" t="s">
        <v>11</v>
      </c>
      <c r="BR22" s="7">
        <f>EE22+EE23</f>
        <v>0</v>
      </c>
      <c r="BS22" s="40">
        <f>BM22*3+BN22</f>
        <v>0</v>
      </c>
      <c r="BT22" s="40" t="str">
        <f t="shared" ref="BT22" si="927">IF(BL22=0,"",RANK(GR22,$GR$4:$GR$43))</f>
        <v/>
      </c>
      <c r="BU22" s="9"/>
      <c r="BV22" s="12">
        <f t="shared" si="94"/>
        <v>1</v>
      </c>
      <c r="BW22" s="13">
        <f t="shared" si="95"/>
        <v>0</v>
      </c>
      <c r="BX22" s="14">
        <f t="shared" si="96"/>
        <v>0</v>
      </c>
      <c r="BY22" s="12">
        <f t="shared" si="198"/>
        <v>1</v>
      </c>
      <c r="BZ22" s="13">
        <f t="shared" si="199"/>
        <v>0</v>
      </c>
      <c r="CA22" s="14">
        <f t="shared" si="200"/>
        <v>0</v>
      </c>
      <c r="CB22" s="12">
        <f t="shared" si="302"/>
        <v>1</v>
      </c>
      <c r="CC22" s="13">
        <f t="shared" si="303"/>
        <v>0</v>
      </c>
      <c r="CD22" s="14">
        <f t="shared" si="304"/>
        <v>0</v>
      </c>
      <c r="CE22" s="12">
        <f t="shared" si="407"/>
        <v>1</v>
      </c>
      <c r="CF22" s="13">
        <f t="shared" si="408"/>
        <v>0</v>
      </c>
      <c r="CG22" s="14">
        <f t="shared" si="409"/>
        <v>0</v>
      </c>
      <c r="CH22" s="12">
        <f t="shared" si="512"/>
        <v>1</v>
      </c>
      <c r="CI22" s="13">
        <f t="shared" si="513"/>
        <v>0</v>
      </c>
      <c r="CJ22" s="14">
        <f t="shared" si="514"/>
        <v>0</v>
      </c>
      <c r="CK22" s="12">
        <f t="shared" si="616"/>
        <v>1</v>
      </c>
      <c r="CL22" s="13">
        <f t="shared" si="617"/>
        <v>0</v>
      </c>
      <c r="CM22" s="14">
        <f t="shared" si="618"/>
        <v>0</v>
      </c>
      <c r="CN22" s="12">
        <f t="shared" si="720"/>
        <v>1</v>
      </c>
      <c r="CO22" s="13">
        <f t="shared" si="721"/>
        <v>0</v>
      </c>
      <c r="CP22" s="14">
        <f t="shared" si="722"/>
        <v>0</v>
      </c>
      <c r="CQ22" s="12">
        <f t="shared" si="824"/>
        <v>1</v>
      </c>
      <c r="CR22" s="13">
        <f t="shared" si="825"/>
        <v>0</v>
      </c>
      <c r="CS22" s="14">
        <f t="shared" si="826"/>
        <v>0</v>
      </c>
      <c r="CT22" s="12">
        <f t="shared" ref="CT22:CT43" si="928">IF(AA22&gt;AC22,3,IF(AA22&lt;AC22,0,IF(AA22=AC22,1)))</f>
        <v>1</v>
      </c>
      <c r="CU22" s="13">
        <f t="shared" ref="CU22:CU43" si="929">IF(AA22="-",0,AA22)</f>
        <v>0</v>
      </c>
      <c r="CV22" s="14">
        <f t="shared" ref="CV22:CV43" si="930">IF(AC22="-",0,AC22)</f>
        <v>0</v>
      </c>
      <c r="CW22" s="10"/>
      <c r="CX22" s="11"/>
      <c r="CY22" s="11"/>
      <c r="CZ22" s="12">
        <f t="shared" si="41"/>
        <v>1</v>
      </c>
      <c r="DA22" s="13">
        <f t="shared" si="42"/>
        <v>0</v>
      </c>
      <c r="DB22" s="14">
        <f t="shared" si="43"/>
        <v>0</v>
      </c>
      <c r="DC22" s="12">
        <f t="shared" si="44"/>
        <v>1</v>
      </c>
      <c r="DD22" s="13">
        <f t="shared" si="45"/>
        <v>0</v>
      </c>
      <c r="DE22" s="14">
        <f t="shared" si="46"/>
        <v>0</v>
      </c>
      <c r="DF22" s="12">
        <f t="shared" si="47"/>
        <v>1</v>
      </c>
      <c r="DG22" s="13">
        <f t="shared" si="48"/>
        <v>0</v>
      </c>
      <c r="DH22" s="14">
        <f t="shared" si="49"/>
        <v>0</v>
      </c>
      <c r="DI22" s="12">
        <f t="shared" si="50"/>
        <v>1</v>
      </c>
      <c r="DJ22" s="13">
        <f t="shared" si="51"/>
        <v>0</v>
      </c>
      <c r="DK22" s="14">
        <f t="shared" si="52"/>
        <v>0</v>
      </c>
      <c r="DL22" s="12">
        <f t="shared" si="53"/>
        <v>1</v>
      </c>
      <c r="DM22" s="13">
        <f t="shared" si="54"/>
        <v>0</v>
      </c>
      <c r="DN22" s="14">
        <f t="shared" si="55"/>
        <v>0</v>
      </c>
      <c r="DO22" s="12">
        <f t="shared" si="56"/>
        <v>1</v>
      </c>
      <c r="DP22" s="13">
        <f t="shared" si="57"/>
        <v>0</v>
      </c>
      <c r="DQ22" s="14">
        <f t="shared" si="58"/>
        <v>0</v>
      </c>
      <c r="DR22" s="12">
        <f t="shared" si="59"/>
        <v>1</v>
      </c>
      <c r="DS22" s="13">
        <f t="shared" si="60"/>
        <v>0</v>
      </c>
      <c r="DT22" s="14">
        <f t="shared" si="61"/>
        <v>0</v>
      </c>
      <c r="DU22" s="12">
        <f t="shared" si="62"/>
        <v>1</v>
      </c>
      <c r="DV22" s="13">
        <f t="shared" si="63"/>
        <v>0</v>
      </c>
      <c r="DW22" s="14">
        <f t="shared" si="64"/>
        <v>0</v>
      </c>
      <c r="DX22" s="12">
        <f t="shared" si="65"/>
        <v>1</v>
      </c>
      <c r="DY22" s="13">
        <f t="shared" si="66"/>
        <v>0</v>
      </c>
      <c r="DZ22" s="14">
        <f t="shared" si="67"/>
        <v>0</v>
      </c>
      <c r="EA22" s="12">
        <f t="shared" si="68"/>
        <v>1</v>
      </c>
      <c r="EB22" s="13">
        <f t="shared" si="69"/>
        <v>0</v>
      </c>
      <c r="EC22" s="14">
        <f t="shared" si="70"/>
        <v>0</v>
      </c>
      <c r="ED22" s="15">
        <f t="shared" si="71"/>
        <v>0</v>
      </c>
      <c r="EE22" s="27">
        <f t="shared" si="71"/>
        <v>0</v>
      </c>
      <c r="EI22" s="28"/>
      <c r="EJ22" s="29"/>
      <c r="EK22" s="30">
        <f t="shared" ref="EK22" ca="1" si="931">IF($BS22=OFFSET($BS$4,((COLUMN(C22)/3*2)-2),0),EK23,0)</f>
        <v>0</v>
      </c>
      <c r="EL22" s="28"/>
      <c r="EM22" s="29"/>
      <c r="EN22" s="30">
        <f t="shared" ref="EN22" ca="1" si="932">IF($BS22=OFFSET($BS$4,((COLUMN(F22)/3*2)-2),0),EN23,0)</f>
        <v>0</v>
      </c>
      <c r="EO22" s="28"/>
      <c r="EP22" s="29"/>
      <c r="EQ22" s="30">
        <f t="shared" ref="EQ22" ca="1" si="933">IF($BS22=OFFSET($BS$4,((COLUMN(I22)/3*2)-2),0),EQ23,0)</f>
        <v>0</v>
      </c>
      <c r="ER22" s="28"/>
      <c r="ES22" s="29"/>
      <c r="ET22" s="30">
        <f t="shared" ref="ET22" ca="1" si="934">IF($BS22=OFFSET($BS$4,((COLUMN(L22)/3*2)-2),0),ET23,0)</f>
        <v>0</v>
      </c>
      <c r="EU22" s="28"/>
      <c r="EV22" s="29"/>
      <c r="EW22" s="30">
        <f t="shared" ref="EW22" ca="1" si="935">IF($BS22=OFFSET($BS$4,((COLUMN(O22)/3*2)-2),0),EW23,0)</f>
        <v>0</v>
      </c>
      <c r="EX22" s="28"/>
      <c r="EY22" s="29"/>
      <c r="EZ22" s="30">
        <f t="shared" ref="EZ22" ca="1" si="936">IF($BS22=OFFSET($BS$4,((COLUMN(R22)/3*2)-2),0),EZ23,0)</f>
        <v>0</v>
      </c>
      <c r="FA22" s="28"/>
      <c r="FB22" s="29"/>
      <c r="FC22" s="30">
        <f t="shared" ref="FC22" ca="1" si="937">IF($BS22=OFFSET($BS$4,((COLUMN(U22)/3*2)-2),0),FC23,0)</f>
        <v>0</v>
      </c>
      <c r="FD22" s="28"/>
      <c r="FE22" s="29"/>
      <c r="FF22" s="30">
        <f t="shared" ref="FF22" ca="1" si="938">IF($BS22=OFFSET($BS$4,((COLUMN(X22)/3*2)-2),0),FF23,0)</f>
        <v>0</v>
      </c>
      <c r="FG22" s="28"/>
      <c r="FH22" s="29"/>
      <c r="FI22" s="30">
        <f t="shared" ref="FI22" ca="1" si="939">IF($BS22=OFFSET($BS$4,((COLUMN(AA22)/3*2)-2),0),FI23,0)</f>
        <v>0</v>
      </c>
      <c r="FJ22" s="28"/>
      <c r="FK22" s="29"/>
      <c r="FL22" s="30">
        <f t="shared" ref="FL22" ca="1" si="940">IF($BS22=OFFSET($BS$4,((COLUMN(AD22)/3*2)-2),0),FL23,0)</f>
        <v>0</v>
      </c>
      <c r="FM22" s="28"/>
      <c r="FN22" s="29"/>
      <c r="FO22" s="30">
        <f t="shared" ref="FO22" ca="1" si="941">IF($BS22=OFFSET($BS$4,((COLUMN(AG22)/3*2)-2),0),FO23,0)</f>
        <v>0</v>
      </c>
      <c r="FP22" s="28"/>
      <c r="FQ22" s="29"/>
      <c r="FR22" s="30">
        <f t="shared" ref="FR22" ca="1" si="942">IF($BS22=OFFSET($BS$4,((COLUMN(AJ22)/3*2)-2),0),FR23,0)</f>
        <v>0</v>
      </c>
      <c r="FS22" s="28"/>
      <c r="FT22" s="29"/>
      <c r="FU22" s="30">
        <f t="shared" ref="FU22" ca="1" si="943">IF($BS22=OFFSET($BS$4,((COLUMN(AM22)/3*2)-2),0),FU23,0)</f>
        <v>0</v>
      </c>
      <c r="FV22" s="28"/>
      <c r="FW22" s="29"/>
      <c r="FX22" s="30">
        <f t="shared" ref="FX22" ca="1" si="944">IF($BS22=OFFSET($BS$4,((COLUMN(AP22)/3*2)-2),0),FX23,0)</f>
        <v>0</v>
      </c>
      <c r="FY22" s="28"/>
      <c r="FZ22" s="29"/>
      <c r="GA22" s="30">
        <f t="shared" ref="GA22" ca="1" si="945">IF($BS22=OFFSET($BS$4,((COLUMN(AS22)/3*2)-2),0),GA23,0)</f>
        <v>0</v>
      </c>
      <c r="GB22" s="28"/>
      <c r="GC22" s="29"/>
      <c r="GD22" s="30">
        <f t="shared" ref="GD22" ca="1" si="946">IF($BS22=OFFSET($BS$4,((COLUMN(AV22)/3*2)-2),0),GD23,0)</f>
        <v>0</v>
      </c>
      <c r="GE22" s="28"/>
      <c r="GF22" s="29"/>
      <c r="GG22" s="30">
        <f t="shared" ref="GG22" ca="1" si="947">IF($BS22=OFFSET($BS$4,((COLUMN(AY22)/3*2)-2),0),GG23,0)</f>
        <v>0</v>
      </c>
      <c r="GH22" s="28"/>
      <c r="GI22" s="29"/>
      <c r="GJ22" s="30">
        <f t="shared" ref="GJ22" ca="1" si="948">IF($BS22=OFFSET($BS$4,((COLUMN(BB22)/3*2)-2),0),GJ23,0)</f>
        <v>0</v>
      </c>
      <c r="GK22" s="28"/>
      <c r="GL22" s="29"/>
      <c r="GM22" s="30">
        <f t="shared" ref="GM22" ca="1" si="949">IF($BS22=OFFSET($BS$4,((COLUMN(BE22)/3*2)-2),0),GM23,0)</f>
        <v>0</v>
      </c>
      <c r="GN22" s="28"/>
      <c r="GO22" s="29"/>
      <c r="GP22" s="30">
        <f t="shared" ref="GP22" ca="1" si="950">IF($BS22=OFFSET($BS$4,((COLUMN(BH22)/3*2)-2),0),GP23,0)</f>
        <v>0</v>
      </c>
      <c r="GR22">
        <f>IF(BL22=0,0,BS22+0.5+SUM(EI22:GP22)*0.001+BP23*0.00001)</f>
        <v>0</v>
      </c>
    </row>
    <row r="23" spans="1:200" ht="15.75" customHeight="1" thickBot="1" x14ac:dyDescent="0.3">
      <c r="A23" s="44"/>
      <c r="B23" s="46"/>
      <c r="C23" s="36"/>
      <c r="D23" s="38"/>
      <c r="E23" s="34"/>
      <c r="F23" s="36"/>
      <c r="G23" s="38"/>
      <c r="H23" s="34"/>
      <c r="I23" s="36"/>
      <c r="J23" s="38"/>
      <c r="K23" s="34"/>
      <c r="L23" s="36"/>
      <c r="M23" s="38"/>
      <c r="N23" s="34"/>
      <c r="O23" s="36"/>
      <c r="P23" s="38"/>
      <c r="Q23" s="34"/>
      <c r="R23" s="36"/>
      <c r="S23" s="38"/>
      <c r="T23" s="34"/>
      <c r="U23" s="36"/>
      <c r="V23" s="38"/>
      <c r="W23" s="34"/>
      <c r="X23" s="36"/>
      <c r="Y23" s="38"/>
      <c r="Z23" s="34"/>
      <c r="AA23" s="36"/>
      <c r="AB23" s="38"/>
      <c r="AC23" s="34"/>
      <c r="AD23" s="49"/>
      <c r="AE23" s="50"/>
      <c r="AF23" s="50"/>
      <c r="AG23" s="36"/>
      <c r="AH23" s="38"/>
      <c r="AI23" s="34"/>
      <c r="AJ23" s="36"/>
      <c r="AK23" s="38"/>
      <c r="AL23" s="34"/>
      <c r="AM23" s="36"/>
      <c r="AN23" s="38"/>
      <c r="AO23" s="34"/>
      <c r="AP23" s="36"/>
      <c r="AQ23" s="38"/>
      <c r="AR23" s="34"/>
      <c r="AS23" s="36"/>
      <c r="AT23" s="38"/>
      <c r="AU23" s="34"/>
      <c r="AV23" s="36"/>
      <c r="AW23" s="38"/>
      <c r="AX23" s="34"/>
      <c r="AY23" s="36"/>
      <c r="AZ23" s="38"/>
      <c r="BA23" s="34"/>
      <c r="BB23" s="36"/>
      <c r="BC23" s="38"/>
      <c r="BD23" s="34"/>
      <c r="BE23" s="36"/>
      <c r="BF23" s="38"/>
      <c r="BG23" s="34"/>
      <c r="BH23" s="36"/>
      <c r="BI23" s="38"/>
      <c r="BJ23" s="34"/>
      <c r="BK23" s="51"/>
      <c r="BL23" s="53"/>
      <c r="BM23" s="55"/>
      <c r="BN23" s="57"/>
      <c r="BO23" s="59"/>
      <c r="BP23" s="42">
        <f>BP22-BR22</f>
        <v>0</v>
      </c>
      <c r="BQ23" s="43"/>
      <c r="BR23" s="43"/>
      <c r="BS23" s="41"/>
      <c r="BT23" s="41"/>
      <c r="BU23" s="9"/>
      <c r="BV23" s="19">
        <f t="shared" si="94"/>
        <v>1</v>
      </c>
      <c r="BW23" s="20">
        <f t="shared" si="95"/>
        <v>0</v>
      </c>
      <c r="BX23" s="21">
        <f t="shared" si="96"/>
        <v>0</v>
      </c>
      <c r="BY23" s="19">
        <f t="shared" si="198"/>
        <v>1</v>
      </c>
      <c r="BZ23" s="20">
        <f t="shared" si="199"/>
        <v>0</v>
      </c>
      <c r="CA23" s="21">
        <f t="shared" si="200"/>
        <v>0</v>
      </c>
      <c r="CB23" s="19">
        <f t="shared" si="302"/>
        <v>1</v>
      </c>
      <c r="CC23" s="20">
        <f t="shared" si="303"/>
        <v>0</v>
      </c>
      <c r="CD23" s="21">
        <f t="shared" si="304"/>
        <v>0</v>
      </c>
      <c r="CE23" s="19">
        <f t="shared" si="407"/>
        <v>1</v>
      </c>
      <c r="CF23" s="20">
        <f t="shared" si="408"/>
        <v>0</v>
      </c>
      <c r="CG23" s="21">
        <f t="shared" si="409"/>
        <v>0</v>
      </c>
      <c r="CH23" s="19">
        <f t="shared" si="512"/>
        <v>1</v>
      </c>
      <c r="CI23" s="20">
        <f t="shared" si="513"/>
        <v>0</v>
      </c>
      <c r="CJ23" s="21">
        <f t="shared" si="514"/>
        <v>0</v>
      </c>
      <c r="CK23" s="19">
        <f t="shared" si="616"/>
        <v>1</v>
      </c>
      <c r="CL23" s="20">
        <f t="shared" si="617"/>
        <v>0</v>
      </c>
      <c r="CM23" s="21">
        <f t="shared" si="618"/>
        <v>0</v>
      </c>
      <c r="CN23" s="19">
        <f t="shared" si="720"/>
        <v>1</v>
      </c>
      <c r="CO23" s="20">
        <f t="shared" si="721"/>
        <v>0</v>
      </c>
      <c r="CP23" s="21">
        <f t="shared" si="722"/>
        <v>0</v>
      </c>
      <c r="CQ23" s="19">
        <f t="shared" si="824"/>
        <v>1</v>
      </c>
      <c r="CR23" s="20">
        <f t="shared" si="825"/>
        <v>0</v>
      </c>
      <c r="CS23" s="21">
        <f t="shared" si="826"/>
        <v>0</v>
      </c>
      <c r="CT23" s="19">
        <f t="shared" si="928"/>
        <v>1</v>
      </c>
      <c r="CU23" s="20">
        <f t="shared" si="929"/>
        <v>0</v>
      </c>
      <c r="CV23" s="21">
        <f t="shared" si="930"/>
        <v>0</v>
      </c>
      <c r="CW23" s="17"/>
      <c r="CX23" s="18"/>
      <c r="CY23" s="18"/>
      <c r="CZ23" s="19">
        <f t="shared" si="41"/>
        <v>1</v>
      </c>
      <c r="DA23" s="20">
        <f t="shared" si="42"/>
        <v>0</v>
      </c>
      <c r="DB23" s="21">
        <f t="shared" si="43"/>
        <v>0</v>
      </c>
      <c r="DC23" s="19">
        <f t="shared" si="44"/>
        <v>1</v>
      </c>
      <c r="DD23" s="20">
        <f t="shared" si="45"/>
        <v>0</v>
      </c>
      <c r="DE23" s="21">
        <f t="shared" si="46"/>
        <v>0</v>
      </c>
      <c r="DF23" s="19">
        <f t="shared" si="47"/>
        <v>1</v>
      </c>
      <c r="DG23" s="20">
        <f t="shared" si="48"/>
        <v>0</v>
      </c>
      <c r="DH23" s="21">
        <f t="shared" si="49"/>
        <v>0</v>
      </c>
      <c r="DI23" s="19">
        <f t="shared" si="50"/>
        <v>1</v>
      </c>
      <c r="DJ23" s="20">
        <f t="shared" si="51"/>
        <v>0</v>
      </c>
      <c r="DK23" s="21">
        <f t="shared" si="52"/>
        <v>0</v>
      </c>
      <c r="DL23" s="19">
        <f t="shared" si="53"/>
        <v>1</v>
      </c>
      <c r="DM23" s="20">
        <f t="shared" si="54"/>
        <v>0</v>
      </c>
      <c r="DN23" s="21">
        <f t="shared" si="55"/>
        <v>0</v>
      </c>
      <c r="DO23" s="19">
        <f t="shared" si="56"/>
        <v>1</v>
      </c>
      <c r="DP23" s="20">
        <f t="shared" si="57"/>
        <v>0</v>
      </c>
      <c r="DQ23" s="21">
        <f t="shared" si="58"/>
        <v>0</v>
      </c>
      <c r="DR23" s="19">
        <f t="shared" si="59"/>
        <v>1</v>
      </c>
      <c r="DS23" s="20">
        <f t="shared" si="60"/>
        <v>0</v>
      </c>
      <c r="DT23" s="21">
        <f t="shared" si="61"/>
        <v>0</v>
      </c>
      <c r="DU23" s="19">
        <f t="shared" si="62"/>
        <v>1</v>
      </c>
      <c r="DV23" s="20">
        <f t="shared" si="63"/>
        <v>0</v>
      </c>
      <c r="DW23" s="21">
        <f t="shared" si="64"/>
        <v>0</v>
      </c>
      <c r="DX23" s="19">
        <f t="shared" si="65"/>
        <v>1</v>
      </c>
      <c r="DY23" s="20">
        <f t="shared" si="66"/>
        <v>0</v>
      </c>
      <c r="DZ23" s="21">
        <f t="shared" si="67"/>
        <v>0</v>
      </c>
      <c r="EA23" s="19">
        <f t="shared" si="68"/>
        <v>1</v>
      </c>
      <c r="EB23" s="20">
        <f t="shared" si="69"/>
        <v>0</v>
      </c>
      <c r="EC23" s="21">
        <f t="shared" si="70"/>
        <v>0</v>
      </c>
      <c r="ED23" s="15">
        <f t="shared" si="71"/>
        <v>0</v>
      </c>
      <c r="EE23" s="27">
        <f t="shared" si="71"/>
        <v>0</v>
      </c>
      <c r="EI23" s="31">
        <f t="shared" ref="EI23" si="951">IF(ISERR(C22-E22)=TRUE,0,C22-E22)</f>
        <v>0</v>
      </c>
      <c r="EJ23" s="1">
        <f t="shared" ref="EJ23" si="952">IF(ISERR(C23-E23)=TRUE,0,C23-E23)</f>
        <v>0</v>
      </c>
      <c r="EK23" s="32">
        <f t="shared" ref="EK23" si="953">EI23+EJ23</f>
        <v>0</v>
      </c>
      <c r="EL23" s="31">
        <f t="shared" ref="EL23" si="954">IF(ISERR(F22-H22)=TRUE,0,F22-H22)</f>
        <v>0</v>
      </c>
      <c r="EM23" s="1">
        <f t="shared" ref="EM23" si="955">IF(ISERR(F23-H23)=TRUE,0,F23-H23)</f>
        <v>0</v>
      </c>
      <c r="EN23" s="32">
        <f t="shared" ref="EN23" si="956">EL23+EM23</f>
        <v>0</v>
      </c>
      <c r="EO23" s="31">
        <f t="shared" ref="EO23" si="957">IF(ISERR(I22-K22)=TRUE,0,I22-K22)</f>
        <v>0</v>
      </c>
      <c r="EP23" s="1">
        <f t="shared" ref="EP23" si="958">IF(ISERR(I23-K23)=TRUE,0,I23-K23)</f>
        <v>0</v>
      </c>
      <c r="EQ23" s="32">
        <f t="shared" ref="EQ23" si="959">EO23+EP23</f>
        <v>0</v>
      </c>
      <c r="ER23" s="31">
        <f t="shared" ref="ER23" si="960">IF(ISERR(L22-N22)=TRUE,0,L22-N22)</f>
        <v>0</v>
      </c>
      <c r="ES23" s="1">
        <f t="shared" ref="ES23" si="961">IF(ISERR(L23-N23)=TRUE,0,L23-N23)</f>
        <v>0</v>
      </c>
      <c r="ET23" s="32">
        <f t="shared" ref="ET23" si="962">ER23+ES23</f>
        <v>0</v>
      </c>
      <c r="EU23" s="31">
        <f t="shared" ref="EU23" si="963">IF(ISERR(O22-Q22)=TRUE,0,O22-Q22)</f>
        <v>0</v>
      </c>
      <c r="EV23" s="1">
        <f t="shared" ref="EV23" si="964">IF(ISERR(O23-Q23)=TRUE,0,O23-Q23)</f>
        <v>0</v>
      </c>
      <c r="EW23" s="32">
        <f t="shared" ref="EW23" si="965">EU23+EV23</f>
        <v>0</v>
      </c>
      <c r="EX23" s="31">
        <f t="shared" ref="EX23" si="966">IF(ISERR(R22-T22)=TRUE,0,R22-T22)</f>
        <v>0</v>
      </c>
      <c r="EY23" s="1">
        <f t="shared" ref="EY23" si="967">IF(ISERR(R23-T23)=TRUE,0,R23-T23)</f>
        <v>0</v>
      </c>
      <c r="EZ23" s="32">
        <f t="shared" ref="EZ23" si="968">EX23+EY23</f>
        <v>0</v>
      </c>
      <c r="FA23" s="31">
        <f t="shared" ref="FA23" si="969">IF(ISERR(U22-W22)=TRUE,0,U22-W22)</f>
        <v>0</v>
      </c>
      <c r="FB23" s="1">
        <f t="shared" ref="FB23" si="970">IF(ISERR(U23-W23)=TRUE,0,U23-W23)</f>
        <v>0</v>
      </c>
      <c r="FC23" s="32">
        <f t="shared" ref="FC23" si="971">FA23+FB23</f>
        <v>0</v>
      </c>
      <c r="FD23" s="31">
        <f t="shared" ref="FD23" si="972">IF(ISERR(X22-Z22)=TRUE,0,X22-Z22)</f>
        <v>0</v>
      </c>
      <c r="FE23" s="1">
        <f t="shared" ref="FE23" si="973">IF(ISERR(X23-Z23)=TRUE,0,X23-Z23)</f>
        <v>0</v>
      </c>
      <c r="FF23" s="32">
        <f t="shared" ref="FF23" si="974">FD23+FE23</f>
        <v>0</v>
      </c>
      <c r="FG23" s="31">
        <f t="shared" ref="FG23" si="975">IF(ISERR(AA22-AC22)=TRUE,0,AA22-AC22)</f>
        <v>0</v>
      </c>
      <c r="FH23" s="1">
        <f t="shared" ref="FH23" si="976">IF(ISERR(AA23-AC23)=TRUE,0,AA23-AC23)</f>
        <v>0</v>
      </c>
      <c r="FI23" s="32">
        <f t="shared" ref="FI23" si="977">FG23+FH23</f>
        <v>0</v>
      </c>
      <c r="FJ23" s="31">
        <f t="shared" ref="FJ23" si="978">IF(ISERR(AD22-AF22)=TRUE,0,AD22-AF22)</f>
        <v>0</v>
      </c>
      <c r="FK23" s="1">
        <f t="shared" ref="FK23" si="979">IF(ISERR(AD23-AF23)=TRUE,0,AD23-AF23)</f>
        <v>0</v>
      </c>
      <c r="FL23" s="32">
        <f t="shared" ref="FL23" si="980">FJ23+FK23</f>
        <v>0</v>
      </c>
      <c r="FM23" s="31">
        <f t="shared" ref="FM23" si="981">IF(ISERR(AG22-AI22)=TRUE,0,AG22-AI22)</f>
        <v>0</v>
      </c>
      <c r="FN23" s="1">
        <f t="shared" ref="FN23" si="982">IF(ISERR(AG23-AI23)=TRUE,0,AG23-AI23)</f>
        <v>0</v>
      </c>
      <c r="FO23" s="32">
        <f t="shared" ref="FO23" si="983">FM23+FN23</f>
        <v>0</v>
      </c>
      <c r="FP23" s="31">
        <f t="shared" ref="FP23" si="984">IF(ISERR(AJ22-AL22)=TRUE,0,AJ22-AL22)</f>
        <v>0</v>
      </c>
      <c r="FQ23" s="1">
        <f t="shared" ref="FQ23" si="985">IF(ISERR(AJ23-AL23)=TRUE,0,AJ23-AL23)</f>
        <v>0</v>
      </c>
      <c r="FR23" s="32">
        <f t="shared" ref="FR23" si="986">FP23+FQ23</f>
        <v>0</v>
      </c>
      <c r="FS23" s="31">
        <f t="shared" ref="FS23" si="987">IF(ISERR(AM22-AO22)=TRUE,0,AM22-AO22)</f>
        <v>0</v>
      </c>
      <c r="FT23" s="1">
        <f t="shared" ref="FT23" si="988">IF(ISERR(AM23-AO23)=TRUE,0,AM23-AO23)</f>
        <v>0</v>
      </c>
      <c r="FU23" s="32">
        <f t="shared" ref="FU23" si="989">FS23+FT23</f>
        <v>0</v>
      </c>
      <c r="FV23" s="31">
        <f t="shared" ref="FV23" si="990">IF(ISERR(AP22-AR22)=TRUE,0,AP22-AR22)</f>
        <v>0</v>
      </c>
      <c r="FW23" s="1">
        <f t="shared" ref="FW23" si="991">IF(ISERR(AP23-AR23)=TRUE,0,AP23-AR23)</f>
        <v>0</v>
      </c>
      <c r="FX23" s="32">
        <f t="shared" ref="FX23" si="992">FV23+FW23</f>
        <v>0</v>
      </c>
      <c r="FY23" s="31">
        <f t="shared" ref="FY23" si="993">IF(ISERR(AS22-AU22)=TRUE,0,AS22-AU22)</f>
        <v>0</v>
      </c>
      <c r="FZ23" s="1">
        <f t="shared" ref="FZ23" si="994">IF(ISERR(AS23-AU23)=TRUE,0,AS23-AU23)</f>
        <v>0</v>
      </c>
      <c r="GA23" s="32">
        <f t="shared" ref="GA23" si="995">FY23+FZ23</f>
        <v>0</v>
      </c>
      <c r="GB23" s="31">
        <f t="shared" ref="GB23" si="996">IF(ISERR(AV22-AX22)=TRUE,0,AV22-AX22)</f>
        <v>0</v>
      </c>
      <c r="GC23" s="1">
        <f t="shared" ref="GC23" si="997">IF(ISERR(AV23-AX23)=TRUE,0,AV23-AX23)</f>
        <v>0</v>
      </c>
      <c r="GD23" s="32">
        <f t="shared" ref="GD23" si="998">GB23+GC23</f>
        <v>0</v>
      </c>
      <c r="GE23" s="31">
        <f t="shared" ref="GE23" si="999">IF(ISERR(AY22-BA22)=TRUE,0,AY22-BA22)</f>
        <v>0</v>
      </c>
      <c r="GF23" s="1">
        <f t="shared" ref="GF23" si="1000">IF(ISERR(AY23-BA23)=TRUE,0,AY23-BA23)</f>
        <v>0</v>
      </c>
      <c r="GG23" s="32">
        <f t="shared" ref="GG23" si="1001">GE23+GF23</f>
        <v>0</v>
      </c>
      <c r="GH23" s="31">
        <f t="shared" ref="GH23" si="1002">IF(ISERR(BB22-BD22)=TRUE,0,BB22-BD22)</f>
        <v>0</v>
      </c>
      <c r="GI23" s="1">
        <f t="shared" ref="GI23" si="1003">IF(ISERR(BB23-BD23)=TRUE,0,BB23-BD23)</f>
        <v>0</v>
      </c>
      <c r="GJ23" s="32">
        <f t="shared" ref="GJ23" si="1004">GH23+GI23</f>
        <v>0</v>
      </c>
      <c r="GK23" s="31">
        <f t="shared" ref="GK23" si="1005">IF(ISERR(BE22-BG22)=TRUE,0,BE22-BG22)</f>
        <v>0</v>
      </c>
      <c r="GL23" s="1">
        <f t="shared" ref="GL23" si="1006">IF(ISERR(BE23-BG23)=TRUE,0,BE23-BG23)</f>
        <v>0</v>
      </c>
      <c r="GM23" s="32">
        <f t="shared" ref="GM23" si="1007">GK23+GL23</f>
        <v>0</v>
      </c>
      <c r="GN23" s="31">
        <f t="shared" ref="GN23" si="1008">IF(ISERR(BH22-BJ22)=TRUE,0,BH22-BJ22)</f>
        <v>0</v>
      </c>
      <c r="GO23" s="1">
        <f t="shared" ref="GO23" si="1009">IF(ISERR(BH23-BJ23)=TRUE,0,BH23-BJ23)</f>
        <v>0</v>
      </c>
      <c r="GP23" s="32">
        <f t="shared" ref="GP23" si="1010">GN23+GO23</f>
        <v>0</v>
      </c>
    </row>
    <row r="24" spans="1:200" ht="15" customHeight="1" x14ac:dyDescent="0.25">
      <c r="A24" s="44" t="str">
        <f>IF(B24&lt;&gt;0,A22+1,"")</f>
        <v/>
      </c>
      <c r="B24" s="45"/>
      <c r="C24" s="35" t="s">
        <v>11</v>
      </c>
      <c r="D24" s="37" t="str">
        <f t="shared" ref="D24" si="1011">IF(C24="-","",":")</f>
        <v/>
      </c>
      <c r="E24" s="33" t="s">
        <v>11</v>
      </c>
      <c r="F24" s="35" t="s">
        <v>11</v>
      </c>
      <c r="G24" s="37" t="str">
        <f t="shared" ref="G24" si="1012">IF(F24="-","",":")</f>
        <v/>
      </c>
      <c r="H24" s="33" t="s">
        <v>11</v>
      </c>
      <c r="I24" s="35" t="s">
        <v>11</v>
      </c>
      <c r="J24" s="37" t="str">
        <f t="shared" ref="J24" si="1013">IF(I24="-","",":")</f>
        <v/>
      </c>
      <c r="K24" s="33" t="s">
        <v>11</v>
      </c>
      <c r="L24" s="35" t="s">
        <v>11</v>
      </c>
      <c r="M24" s="37" t="str">
        <f t="shared" ref="M24" si="1014">IF(L24="-","",":")</f>
        <v/>
      </c>
      <c r="N24" s="33" t="s">
        <v>11</v>
      </c>
      <c r="O24" s="35" t="s">
        <v>11</v>
      </c>
      <c r="P24" s="37" t="str">
        <f t="shared" ref="P24" si="1015">IF(O24="-","",":")</f>
        <v/>
      </c>
      <c r="Q24" s="33" t="s">
        <v>11</v>
      </c>
      <c r="R24" s="35" t="s">
        <v>11</v>
      </c>
      <c r="S24" s="37" t="str">
        <f t="shared" ref="S24" si="1016">IF(R24="-","",":")</f>
        <v/>
      </c>
      <c r="T24" s="33" t="s">
        <v>11</v>
      </c>
      <c r="U24" s="35" t="s">
        <v>11</v>
      </c>
      <c r="V24" s="37" t="str">
        <f t="shared" ref="V24" si="1017">IF(U24="-","",":")</f>
        <v/>
      </c>
      <c r="W24" s="33" t="s">
        <v>11</v>
      </c>
      <c r="X24" s="35" t="s">
        <v>11</v>
      </c>
      <c r="Y24" s="37" t="str">
        <f t="shared" ref="Y24" si="1018">IF(X24="-","",":")</f>
        <v/>
      </c>
      <c r="Z24" s="33" t="s">
        <v>11</v>
      </c>
      <c r="AA24" s="35" t="s">
        <v>11</v>
      </c>
      <c r="AB24" s="37" t="str">
        <f t="shared" ref="AB24" si="1019">IF(AA24="-","",":")</f>
        <v/>
      </c>
      <c r="AC24" s="33" t="s">
        <v>11</v>
      </c>
      <c r="AD24" s="35" t="s">
        <v>11</v>
      </c>
      <c r="AE24" s="37" t="str">
        <f t="shared" ref="AE24" si="1020">IF(AD24="-","",":")</f>
        <v/>
      </c>
      <c r="AF24" s="33" t="s">
        <v>11</v>
      </c>
      <c r="AG24" s="47" t="s">
        <v>21</v>
      </c>
      <c r="AH24" s="48"/>
      <c r="AI24" s="48"/>
      <c r="AJ24" s="35" t="s">
        <v>11</v>
      </c>
      <c r="AK24" s="37" t="str">
        <f t="shared" ref="AK24" si="1021">IF(AJ24="-","",":")</f>
        <v/>
      </c>
      <c r="AL24" s="33" t="s">
        <v>11</v>
      </c>
      <c r="AM24" s="35" t="s">
        <v>11</v>
      </c>
      <c r="AN24" s="37" t="str">
        <f t="shared" ref="AN24" si="1022">IF(AM24="-","",":")</f>
        <v/>
      </c>
      <c r="AO24" s="33" t="s">
        <v>11</v>
      </c>
      <c r="AP24" s="35" t="s">
        <v>11</v>
      </c>
      <c r="AQ24" s="37" t="str">
        <f t="shared" ref="AQ24" si="1023">IF(AP24="-","",":")</f>
        <v/>
      </c>
      <c r="AR24" s="33" t="s">
        <v>11</v>
      </c>
      <c r="AS24" s="35" t="s">
        <v>11</v>
      </c>
      <c r="AT24" s="37" t="str">
        <f t="shared" ref="AT24" si="1024">IF(AS24="-","",":")</f>
        <v/>
      </c>
      <c r="AU24" s="33" t="s">
        <v>11</v>
      </c>
      <c r="AV24" s="35" t="s">
        <v>11</v>
      </c>
      <c r="AW24" s="37" t="str">
        <f t="shared" ref="AW24" si="1025">IF(AV24="-","",":")</f>
        <v/>
      </c>
      <c r="AX24" s="33" t="s">
        <v>11</v>
      </c>
      <c r="AY24" s="35" t="s">
        <v>11</v>
      </c>
      <c r="AZ24" s="37" t="str">
        <f t="shared" ref="AZ24" si="1026">IF(AY24="-","",":")</f>
        <v/>
      </c>
      <c r="BA24" s="33" t="s">
        <v>11</v>
      </c>
      <c r="BB24" s="35" t="s">
        <v>11</v>
      </c>
      <c r="BC24" s="37" t="str">
        <f t="shared" ref="BC24" si="1027">IF(BB24="-","",":")</f>
        <v/>
      </c>
      <c r="BD24" s="33" t="s">
        <v>11</v>
      </c>
      <c r="BE24" s="35" t="s">
        <v>11</v>
      </c>
      <c r="BF24" s="37" t="str">
        <f t="shared" ref="BF24" si="1028">IF(BE24="-","",":")</f>
        <v/>
      </c>
      <c r="BG24" s="33" t="s">
        <v>11</v>
      </c>
      <c r="BH24" s="35" t="s">
        <v>11</v>
      </c>
      <c r="BI24" s="37" t="str">
        <f t="shared" ref="BI24" si="1029">IF(BH24="-","",":")</f>
        <v/>
      </c>
      <c r="BJ24" s="33" t="s">
        <v>11</v>
      </c>
      <c r="BK24" s="51" t="str">
        <f>AG3</f>
        <v/>
      </c>
      <c r="BL24" s="52">
        <f t="shared" ref="BL24" si="1030">COUNTIF(C24:BJ24,":")</f>
        <v>0</v>
      </c>
      <c r="BM24" s="54">
        <f>COUNTIF(CZ:CZ,0)</f>
        <v>0</v>
      </c>
      <c r="BN24" s="56">
        <f>BL24-BM24-BO24</f>
        <v>0</v>
      </c>
      <c r="BO24" s="58">
        <f>COUNTIF(CZ:CZ,3)</f>
        <v>0</v>
      </c>
      <c r="BP24" s="8">
        <f>ED24+ED25</f>
        <v>0</v>
      </c>
      <c r="BQ24" s="7" t="s">
        <v>11</v>
      </c>
      <c r="BR24" s="7">
        <f>EE24+EE25</f>
        <v>0</v>
      </c>
      <c r="BS24" s="40">
        <f>BM24*3+BN24</f>
        <v>0</v>
      </c>
      <c r="BT24" s="40" t="str">
        <f t="shared" ref="BT24" si="1031">IF(BL24=0,"",RANK(GR24,$GR$4:$GR$43))</f>
        <v/>
      </c>
      <c r="BU24" s="9"/>
      <c r="BV24" s="12">
        <f t="shared" si="94"/>
        <v>1</v>
      </c>
      <c r="BW24" s="13">
        <f t="shared" si="95"/>
        <v>0</v>
      </c>
      <c r="BX24" s="14">
        <f t="shared" si="96"/>
        <v>0</v>
      </c>
      <c r="BY24" s="12">
        <f t="shared" si="198"/>
        <v>1</v>
      </c>
      <c r="BZ24" s="13">
        <f t="shared" si="199"/>
        <v>0</v>
      </c>
      <c r="CA24" s="14">
        <f t="shared" si="200"/>
        <v>0</v>
      </c>
      <c r="CB24" s="12">
        <f t="shared" si="302"/>
        <v>1</v>
      </c>
      <c r="CC24" s="13">
        <f t="shared" si="303"/>
        <v>0</v>
      </c>
      <c r="CD24" s="14">
        <f t="shared" si="304"/>
        <v>0</v>
      </c>
      <c r="CE24" s="12">
        <f t="shared" si="407"/>
        <v>1</v>
      </c>
      <c r="CF24" s="13">
        <f t="shared" si="408"/>
        <v>0</v>
      </c>
      <c r="CG24" s="14">
        <f t="shared" si="409"/>
        <v>0</v>
      </c>
      <c r="CH24" s="12">
        <f t="shared" si="512"/>
        <v>1</v>
      </c>
      <c r="CI24" s="13">
        <f t="shared" si="513"/>
        <v>0</v>
      </c>
      <c r="CJ24" s="14">
        <f t="shared" si="514"/>
        <v>0</v>
      </c>
      <c r="CK24" s="12">
        <f t="shared" si="616"/>
        <v>1</v>
      </c>
      <c r="CL24" s="13">
        <f t="shared" si="617"/>
        <v>0</v>
      </c>
      <c r="CM24" s="14">
        <f t="shared" si="618"/>
        <v>0</v>
      </c>
      <c r="CN24" s="12">
        <f t="shared" si="720"/>
        <v>1</v>
      </c>
      <c r="CO24" s="13">
        <f t="shared" si="721"/>
        <v>0</v>
      </c>
      <c r="CP24" s="14">
        <f t="shared" si="722"/>
        <v>0</v>
      </c>
      <c r="CQ24" s="12">
        <f t="shared" si="824"/>
        <v>1</v>
      </c>
      <c r="CR24" s="13">
        <f t="shared" si="825"/>
        <v>0</v>
      </c>
      <c r="CS24" s="14">
        <f t="shared" si="826"/>
        <v>0</v>
      </c>
      <c r="CT24" s="12">
        <f t="shared" si="928"/>
        <v>1</v>
      </c>
      <c r="CU24" s="13">
        <f t="shared" si="929"/>
        <v>0</v>
      </c>
      <c r="CV24" s="14">
        <f t="shared" si="930"/>
        <v>0</v>
      </c>
      <c r="CW24" s="12">
        <f t="shared" ref="CW24:CW43" si="1032">IF(AD24&gt;AF24,3,IF(AD24&lt;AF24,0,IF(AD24=AF24,1)))</f>
        <v>1</v>
      </c>
      <c r="CX24" s="13">
        <f t="shared" ref="CX24:CX43" si="1033">IF(AD24="-",0,AD24)</f>
        <v>0</v>
      </c>
      <c r="CY24" s="14">
        <f t="shared" ref="CY24:CY43" si="1034">IF(AF24="-",0,AF24)</f>
        <v>0</v>
      </c>
      <c r="CZ24" s="10"/>
      <c r="DA24" s="11"/>
      <c r="DB24" s="11"/>
      <c r="DC24" s="12">
        <f t="shared" si="44"/>
        <v>1</v>
      </c>
      <c r="DD24" s="13">
        <f t="shared" si="45"/>
        <v>0</v>
      </c>
      <c r="DE24" s="14">
        <f t="shared" si="46"/>
        <v>0</v>
      </c>
      <c r="DF24" s="12">
        <f t="shared" si="47"/>
        <v>1</v>
      </c>
      <c r="DG24" s="13">
        <f t="shared" si="48"/>
        <v>0</v>
      </c>
      <c r="DH24" s="14">
        <f t="shared" si="49"/>
        <v>0</v>
      </c>
      <c r="DI24" s="12">
        <f t="shared" si="50"/>
        <v>1</v>
      </c>
      <c r="DJ24" s="13">
        <f t="shared" si="51"/>
        <v>0</v>
      </c>
      <c r="DK24" s="14">
        <f t="shared" si="52"/>
        <v>0</v>
      </c>
      <c r="DL24" s="12">
        <f t="shared" si="53"/>
        <v>1</v>
      </c>
      <c r="DM24" s="13">
        <f t="shared" si="54"/>
        <v>0</v>
      </c>
      <c r="DN24" s="14">
        <f t="shared" si="55"/>
        <v>0</v>
      </c>
      <c r="DO24" s="12">
        <f t="shared" si="56"/>
        <v>1</v>
      </c>
      <c r="DP24" s="13">
        <f t="shared" si="57"/>
        <v>0</v>
      </c>
      <c r="DQ24" s="14">
        <f t="shared" si="58"/>
        <v>0</v>
      </c>
      <c r="DR24" s="12">
        <f t="shared" si="59"/>
        <v>1</v>
      </c>
      <c r="DS24" s="13">
        <f t="shared" si="60"/>
        <v>0</v>
      </c>
      <c r="DT24" s="14">
        <f t="shared" si="61"/>
        <v>0</v>
      </c>
      <c r="DU24" s="12">
        <f t="shared" si="62"/>
        <v>1</v>
      </c>
      <c r="DV24" s="13">
        <f t="shared" si="63"/>
        <v>0</v>
      </c>
      <c r="DW24" s="14">
        <f t="shared" si="64"/>
        <v>0</v>
      </c>
      <c r="DX24" s="12">
        <f t="shared" si="65"/>
        <v>1</v>
      </c>
      <c r="DY24" s="13">
        <f t="shared" si="66"/>
        <v>0</v>
      </c>
      <c r="DZ24" s="14">
        <f t="shared" si="67"/>
        <v>0</v>
      </c>
      <c r="EA24" s="12">
        <f t="shared" si="68"/>
        <v>1</v>
      </c>
      <c r="EB24" s="13">
        <f t="shared" si="69"/>
        <v>0</v>
      </c>
      <c r="EC24" s="14">
        <f t="shared" si="70"/>
        <v>0</v>
      </c>
      <c r="ED24" s="15">
        <f t="shared" si="71"/>
        <v>0</v>
      </c>
      <c r="EE24" s="27">
        <f t="shared" si="71"/>
        <v>0</v>
      </c>
      <c r="EI24" s="28"/>
      <c r="EJ24" s="29"/>
      <c r="EK24" s="30">
        <f t="shared" ref="EK24" ca="1" si="1035">IF($BS24=OFFSET($BS$4,((COLUMN(C24)/3*2)-2),0),EK25,0)</f>
        <v>0</v>
      </c>
      <c r="EL24" s="28"/>
      <c r="EM24" s="29"/>
      <c r="EN24" s="30">
        <f t="shared" ref="EN24" ca="1" si="1036">IF($BS24=OFFSET($BS$4,((COLUMN(F24)/3*2)-2),0),EN25,0)</f>
        <v>0</v>
      </c>
      <c r="EO24" s="28"/>
      <c r="EP24" s="29"/>
      <c r="EQ24" s="30">
        <f t="shared" ref="EQ24" ca="1" si="1037">IF($BS24=OFFSET($BS$4,((COLUMN(I24)/3*2)-2),0),EQ25,0)</f>
        <v>0</v>
      </c>
      <c r="ER24" s="28"/>
      <c r="ES24" s="29"/>
      <c r="ET24" s="30">
        <f t="shared" ref="ET24" ca="1" si="1038">IF($BS24=OFFSET($BS$4,((COLUMN(L24)/3*2)-2),0),ET25,0)</f>
        <v>0</v>
      </c>
      <c r="EU24" s="28"/>
      <c r="EV24" s="29"/>
      <c r="EW24" s="30">
        <f t="shared" ref="EW24" ca="1" si="1039">IF($BS24=OFFSET($BS$4,((COLUMN(O24)/3*2)-2),0),EW25,0)</f>
        <v>0</v>
      </c>
      <c r="EX24" s="28"/>
      <c r="EY24" s="29"/>
      <c r="EZ24" s="30">
        <f t="shared" ref="EZ24" ca="1" si="1040">IF($BS24=OFFSET($BS$4,((COLUMN(R24)/3*2)-2),0),EZ25,0)</f>
        <v>0</v>
      </c>
      <c r="FA24" s="28"/>
      <c r="FB24" s="29"/>
      <c r="FC24" s="30">
        <f t="shared" ref="FC24" ca="1" si="1041">IF($BS24=OFFSET($BS$4,((COLUMN(U24)/3*2)-2),0),FC25,0)</f>
        <v>0</v>
      </c>
      <c r="FD24" s="28"/>
      <c r="FE24" s="29"/>
      <c r="FF24" s="30">
        <f t="shared" ref="FF24" ca="1" si="1042">IF($BS24=OFFSET($BS$4,((COLUMN(X24)/3*2)-2),0),FF25,0)</f>
        <v>0</v>
      </c>
      <c r="FG24" s="28"/>
      <c r="FH24" s="29"/>
      <c r="FI24" s="30">
        <f t="shared" ref="FI24" ca="1" si="1043">IF($BS24=OFFSET($BS$4,((COLUMN(AA24)/3*2)-2),0),FI25,0)</f>
        <v>0</v>
      </c>
      <c r="FJ24" s="28"/>
      <c r="FK24" s="29"/>
      <c r="FL24" s="30">
        <f t="shared" ref="FL24" ca="1" si="1044">IF($BS24=OFFSET($BS$4,((COLUMN(AD24)/3*2)-2),0),FL25,0)</f>
        <v>0</v>
      </c>
      <c r="FM24" s="28"/>
      <c r="FN24" s="29"/>
      <c r="FO24" s="30">
        <f t="shared" ref="FO24" ca="1" si="1045">IF($BS24=OFFSET($BS$4,((COLUMN(AG24)/3*2)-2),0),FO25,0)</f>
        <v>0</v>
      </c>
      <c r="FP24" s="28"/>
      <c r="FQ24" s="29"/>
      <c r="FR24" s="30">
        <f t="shared" ref="FR24" ca="1" si="1046">IF($BS24=OFFSET($BS$4,((COLUMN(AJ24)/3*2)-2),0),FR25,0)</f>
        <v>0</v>
      </c>
      <c r="FS24" s="28"/>
      <c r="FT24" s="29"/>
      <c r="FU24" s="30">
        <f t="shared" ref="FU24" ca="1" si="1047">IF($BS24=OFFSET($BS$4,((COLUMN(AM24)/3*2)-2),0),FU25,0)</f>
        <v>0</v>
      </c>
      <c r="FV24" s="28"/>
      <c r="FW24" s="29"/>
      <c r="FX24" s="30">
        <f t="shared" ref="FX24" ca="1" si="1048">IF($BS24=OFFSET($BS$4,((COLUMN(AP24)/3*2)-2),0),FX25,0)</f>
        <v>0</v>
      </c>
      <c r="FY24" s="28"/>
      <c r="FZ24" s="29"/>
      <c r="GA24" s="30">
        <f t="shared" ref="GA24" ca="1" si="1049">IF($BS24=OFFSET($BS$4,((COLUMN(AS24)/3*2)-2),0),GA25,0)</f>
        <v>0</v>
      </c>
      <c r="GB24" s="28"/>
      <c r="GC24" s="29"/>
      <c r="GD24" s="30">
        <f t="shared" ref="GD24" ca="1" si="1050">IF($BS24=OFFSET($BS$4,((COLUMN(AV24)/3*2)-2),0),GD25,0)</f>
        <v>0</v>
      </c>
      <c r="GE24" s="28"/>
      <c r="GF24" s="29"/>
      <c r="GG24" s="30">
        <f t="shared" ref="GG24" ca="1" si="1051">IF($BS24=OFFSET($BS$4,((COLUMN(AY24)/3*2)-2),0),GG25,0)</f>
        <v>0</v>
      </c>
      <c r="GH24" s="28"/>
      <c r="GI24" s="29"/>
      <c r="GJ24" s="30">
        <f t="shared" ref="GJ24" ca="1" si="1052">IF($BS24=OFFSET($BS$4,((COLUMN(BB24)/3*2)-2),0),GJ25,0)</f>
        <v>0</v>
      </c>
      <c r="GK24" s="28"/>
      <c r="GL24" s="29"/>
      <c r="GM24" s="30">
        <f t="shared" ref="GM24" ca="1" si="1053">IF($BS24=OFFSET($BS$4,((COLUMN(BE24)/3*2)-2),0),GM25,0)</f>
        <v>0</v>
      </c>
      <c r="GN24" s="28"/>
      <c r="GO24" s="29"/>
      <c r="GP24" s="30">
        <f t="shared" ref="GP24" ca="1" si="1054">IF($BS24=OFFSET($BS$4,((COLUMN(BH24)/3*2)-2),0),GP25,0)</f>
        <v>0</v>
      </c>
      <c r="GR24">
        <f>IF(BL24=0,0,BS24+0.5+SUM(EI24:GP24)*0.001+BP25*0.00001)</f>
        <v>0</v>
      </c>
    </row>
    <row r="25" spans="1:200" ht="15.75" customHeight="1" thickBot="1" x14ac:dyDescent="0.3">
      <c r="A25" s="44"/>
      <c r="B25" s="46"/>
      <c r="C25" s="36"/>
      <c r="D25" s="38"/>
      <c r="E25" s="34"/>
      <c r="F25" s="36"/>
      <c r="G25" s="38"/>
      <c r="H25" s="34"/>
      <c r="I25" s="36"/>
      <c r="J25" s="38"/>
      <c r="K25" s="34"/>
      <c r="L25" s="36"/>
      <c r="M25" s="38"/>
      <c r="N25" s="34"/>
      <c r="O25" s="36"/>
      <c r="P25" s="38"/>
      <c r="Q25" s="34"/>
      <c r="R25" s="36"/>
      <c r="S25" s="38"/>
      <c r="T25" s="34"/>
      <c r="U25" s="36"/>
      <c r="V25" s="38"/>
      <c r="W25" s="34"/>
      <c r="X25" s="36"/>
      <c r="Y25" s="38"/>
      <c r="Z25" s="34"/>
      <c r="AA25" s="36"/>
      <c r="AB25" s="38"/>
      <c r="AC25" s="34"/>
      <c r="AD25" s="36"/>
      <c r="AE25" s="38"/>
      <c r="AF25" s="34"/>
      <c r="AG25" s="49"/>
      <c r="AH25" s="50"/>
      <c r="AI25" s="50"/>
      <c r="AJ25" s="36"/>
      <c r="AK25" s="38"/>
      <c r="AL25" s="34"/>
      <c r="AM25" s="36"/>
      <c r="AN25" s="38"/>
      <c r="AO25" s="34"/>
      <c r="AP25" s="36"/>
      <c r="AQ25" s="38"/>
      <c r="AR25" s="34"/>
      <c r="AS25" s="36"/>
      <c r="AT25" s="38"/>
      <c r="AU25" s="34"/>
      <c r="AV25" s="36"/>
      <c r="AW25" s="38"/>
      <c r="AX25" s="34"/>
      <c r="AY25" s="36"/>
      <c r="AZ25" s="38"/>
      <c r="BA25" s="34"/>
      <c r="BB25" s="36"/>
      <c r="BC25" s="38"/>
      <c r="BD25" s="34"/>
      <c r="BE25" s="36"/>
      <c r="BF25" s="38"/>
      <c r="BG25" s="34"/>
      <c r="BH25" s="36"/>
      <c r="BI25" s="38"/>
      <c r="BJ25" s="34"/>
      <c r="BK25" s="51"/>
      <c r="BL25" s="53"/>
      <c r="BM25" s="55"/>
      <c r="BN25" s="57"/>
      <c r="BO25" s="59"/>
      <c r="BP25" s="42">
        <f>BP24-BR24</f>
        <v>0</v>
      </c>
      <c r="BQ25" s="43"/>
      <c r="BR25" s="43"/>
      <c r="BS25" s="41"/>
      <c r="BT25" s="41"/>
      <c r="BU25" s="9"/>
      <c r="BV25" s="19">
        <f t="shared" si="94"/>
        <v>1</v>
      </c>
      <c r="BW25" s="20">
        <f t="shared" si="95"/>
        <v>0</v>
      </c>
      <c r="BX25" s="21">
        <f t="shared" si="96"/>
        <v>0</v>
      </c>
      <c r="BY25" s="19">
        <f t="shared" si="198"/>
        <v>1</v>
      </c>
      <c r="BZ25" s="20">
        <f t="shared" si="199"/>
        <v>0</v>
      </c>
      <c r="CA25" s="21">
        <f t="shared" si="200"/>
        <v>0</v>
      </c>
      <c r="CB25" s="19">
        <f t="shared" si="302"/>
        <v>1</v>
      </c>
      <c r="CC25" s="20">
        <f t="shared" si="303"/>
        <v>0</v>
      </c>
      <c r="CD25" s="21">
        <f t="shared" si="304"/>
        <v>0</v>
      </c>
      <c r="CE25" s="19">
        <f t="shared" si="407"/>
        <v>1</v>
      </c>
      <c r="CF25" s="20">
        <f t="shared" si="408"/>
        <v>0</v>
      </c>
      <c r="CG25" s="21">
        <f t="shared" si="409"/>
        <v>0</v>
      </c>
      <c r="CH25" s="19">
        <f t="shared" si="512"/>
        <v>1</v>
      </c>
      <c r="CI25" s="20">
        <f t="shared" si="513"/>
        <v>0</v>
      </c>
      <c r="CJ25" s="21">
        <f t="shared" si="514"/>
        <v>0</v>
      </c>
      <c r="CK25" s="19">
        <f t="shared" si="616"/>
        <v>1</v>
      </c>
      <c r="CL25" s="20">
        <f t="shared" si="617"/>
        <v>0</v>
      </c>
      <c r="CM25" s="21">
        <f t="shared" si="618"/>
        <v>0</v>
      </c>
      <c r="CN25" s="19">
        <f t="shared" si="720"/>
        <v>1</v>
      </c>
      <c r="CO25" s="20">
        <f t="shared" si="721"/>
        <v>0</v>
      </c>
      <c r="CP25" s="21">
        <f t="shared" si="722"/>
        <v>0</v>
      </c>
      <c r="CQ25" s="19">
        <f t="shared" si="824"/>
        <v>1</v>
      </c>
      <c r="CR25" s="20">
        <f t="shared" si="825"/>
        <v>0</v>
      </c>
      <c r="CS25" s="21">
        <f t="shared" si="826"/>
        <v>0</v>
      </c>
      <c r="CT25" s="19">
        <f t="shared" si="928"/>
        <v>1</v>
      </c>
      <c r="CU25" s="20">
        <f t="shared" si="929"/>
        <v>0</v>
      </c>
      <c r="CV25" s="21">
        <f t="shared" si="930"/>
        <v>0</v>
      </c>
      <c r="CW25" s="19">
        <f t="shared" si="1032"/>
        <v>1</v>
      </c>
      <c r="CX25" s="20">
        <f t="shared" si="1033"/>
        <v>0</v>
      </c>
      <c r="CY25" s="21">
        <f t="shared" si="1034"/>
        <v>0</v>
      </c>
      <c r="CZ25" s="17"/>
      <c r="DA25" s="18"/>
      <c r="DB25" s="18"/>
      <c r="DC25" s="19">
        <f t="shared" si="44"/>
        <v>1</v>
      </c>
      <c r="DD25" s="20">
        <f t="shared" si="45"/>
        <v>0</v>
      </c>
      <c r="DE25" s="21">
        <f t="shared" si="46"/>
        <v>0</v>
      </c>
      <c r="DF25" s="19">
        <f t="shared" si="47"/>
        <v>1</v>
      </c>
      <c r="DG25" s="20">
        <f t="shared" si="48"/>
        <v>0</v>
      </c>
      <c r="DH25" s="21">
        <f t="shared" si="49"/>
        <v>0</v>
      </c>
      <c r="DI25" s="19">
        <f t="shared" si="50"/>
        <v>1</v>
      </c>
      <c r="DJ25" s="20">
        <f t="shared" si="51"/>
        <v>0</v>
      </c>
      <c r="DK25" s="21">
        <f t="shared" si="52"/>
        <v>0</v>
      </c>
      <c r="DL25" s="19">
        <f t="shared" si="53"/>
        <v>1</v>
      </c>
      <c r="DM25" s="20">
        <f t="shared" si="54"/>
        <v>0</v>
      </c>
      <c r="DN25" s="21">
        <f t="shared" si="55"/>
        <v>0</v>
      </c>
      <c r="DO25" s="19">
        <f t="shared" si="56"/>
        <v>1</v>
      </c>
      <c r="DP25" s="20">
        <f t="shared" si="57"/>
        <v>0</v>
      </c>
      <c r="DQ25" s="21">
        <f t="shared" si="58"/>
        <v>0</v>
      </c>
      <c r="DR25" s="19">
        <f t="shared" si="59"/>
        <v>1</v>
      </c>
      <c r="DS25" s="20">
        <f t="shared" si="60"/>
        <v>0</v>
      </c>
      <c r="DT25" s="21">
        <f t="shared" si="61"/>
        <v>0</v>
      </c>
      <c r="DU25" s="19">
        <f t="shared" si="62"/>
        <v>1</v>
      </c>
      <c r="DV25" s="20">
        <f t="shared" si="63"/>
        <v>0</v>
      </c>
      <c r="DW25" s="21">
        <f t="shared" si="64"/>
        <v>0</v>
      </c>
      <c r="DX25" s="19">
        <f t="shared" si="65"/>
        <v>1</v>
      </c>
      <c r="DY25" s="20">
        <f t="shared" si="66"/>
        <v>0</v>
      </c>
      <c r="DZ25" s="21">
        <f t="shared" si="67"/>
        <v>0</v>
      </c>
      <c r="EA25" s="19">
        <f t="shared" si="68"/>
        <v>1</v>
      </c>
      <c r="EB25" s="20">
        <f t="shared" si="69"/>
        <v>0</v>
      </c>
      <c r="EC25" s="21">
        <f t="shared" si="70"/>
        <v>0</v>
      </c>
      <c r="ED25" s="15">
        <f t="shared" si="71"/>
        <v>0</v>
      </c>
      <c r="EE25" s="27">
        <f t="shared" si="71"/>
        <v>0</v>
      </c>
      <c r="EI25" s="31">
        <f t="shared" ref="EI25" si="1055">IF(ISERR(C24-E24)=TRUE,0,C24-E24)</f>
        <v>0</v>
      </c>
      <c r="EJ25" s="1">
        <f t="shared" ref="EJ25" si="1056">IF(ISERR(C25-E25)=TRUE,0,C25-E25)</f>
        <v>0</v>
      </c>
      <c r="EK25" s="32">
        <f t="shared" ref="EK25" si="1057">EI25+EJ25</f>
        <v>0</v>
      </c>
      <c r="EL25" s="31">
        <f t="shared" ref="EL25" si="1058">IF(ISERR(F24-H24)=TRUE,0,F24-H24)</f>
        <v>0</v>
      </c>
      <c r="EM25" s="1">
        <f t="shared" ref="EM25" si="1059">IF(ISERR(F25-H25)=TRUE,0,F25-H25)</f>
        <v>0</v>
      </c>
      <c r="EN25" s="32">
        <f t="shared" ref="EN25" si="1060">EL25+EM25</f>
        <v>0</v>
      </c>
      <c r="EO25" s="31">
        <f t="shared" ref="EO25" si="1061">IF(ISERR(I24-K24)=TRUE,0,I24-K24)</f>
        <v>0</v>
      </c>
      <c r="EP25" s="1">
        <f t="shared" ref="EP25" si="1062">IF(ISERR(I25-K25)=TRUE,0,I25-K25)</f>
        <v>0</v>
      </c>
      <c r="EQ25" s="32">
        <f t="shared" ref="EQ25" si="1063">EO25+EP25</f>
        <v>0</v>
      </c>
      <c r="ER25" s="31">
        <f t="shared" ref="ER25" si="1064">IF(ISERR(L24-N24)=TRUE,0,L24-N24)</f>
        <v>0</v>
      </c>
      <c r="ES25" s="1">
        <f t="shared" ref="ES25" si="1065">IF(ISERR(L25-N25)=TRUE,0,L25-N25)</f>
        <v>0</v>
      </c>
      <c r="ET25" s="32">
        <f t="shared" ref="ET25" si="1066">ER25+ES25</f>
        <v>0</v>
      </c>
      <c r="EU25" s="31">
        <f t="shared" ref="EU25" si="1067">IF(ISERR(O24-Q24)=TRUE,0,O24-Q24)</f>
        <v>0</v>
      </c>
      <c r="EV25" s="1">
        <f t="shared" ref="EV25" si="1068">IF(ISERR(O25-Q25)=TRUE,0,O25-Q25)</f>
        <v>0</v>
      </c>
      <c r="EW25" s="32">
        <f t="shared" ref="EW25" si="1069">EU25+EV25</f>
        <v>0</v>
      </c>
      <c r="EX25" s="31">
        <f t="shared" ref="EX25" si="1070">IF(ISERR(R24-T24)=TRUE,0,R24-T24)</f>
        <v>0</v>
      </c>
      <c r="EY25" s="1">
        <f t="shared" ref="EY25" si="1071">IF(ISERR(R25-T25)=TRUE,0,R25-T25)</f>
        <v>0</v>
      </c>
      <c r="EZ25" s="32">
        <f t="shared" ref="EZ25" si="1072">EX25+EY25</f>
        <v>0</v>
      </c>
      <c r="FA25" s="31">
        <f t="shared" ref="FA25" si="1073">IF(ISERR(U24-W24)=TRUE,0,U24-W24)</f>
        <v>0</v>
      </c>
      <c r="FB25" s="1">
        <f t="shared" ref="FB25" si="1074">IF(ISERR(U25-W25)=TRUE,0,U25-W25)</f>
        <v>0</v>
      </c>
      <c r="FC25" s="32">
        <f t="shared" ref="FC25" si="1075">FA25+FB25</f>
        <v>0</v>
      </c>
      <c r="FD25" s="31">
        <f t="shared" ref="FD25" si="1076">IF(ISERR(X24-Z24)=TRUE,0,X24-Z24)</f>
        <v>0</v>
      </c>
      <c r="FE25" s="1">
        <f t="shared" ref="FE25" si="1077">IF(ISERR(X25-Z25)=TRUE,0,X25-Z25)</f>
        <v>0</v>
      </c>
      <c r="FF25" s="32">
        <f t="shared" ref="FF25" si="1078">FD25+FE25</f>
        <v>0</v>
      </c>
      <c r="FG25" s="31">
        <f t="shared" ref="FG25" si="1079">IF(ISERR(AA24-AC24)=TRUE,0,AA24-AC24)</f>
        <v>0</v>
      </c>
      <c r="FH25" s="1">
        <f t="shared" ref="FH25" si="1080">IF(ISERR(AA25-AC25)=TRUE,0,AA25-AC25)</f>
        <v>0</v>
      </c>
      <c r="FI25" s="32">
        <f t="shared" ref="FI25" si="1081">FG25+FH25</f>
        <v>0</v>
      </c>
      <c r="FJ25" s="31">
        <f t="shared" ref="FJ25" si="1082">IF(ISERR(AD24-AF24)=TRUE,0,AD24-AF24)</f>
        <v>0</v>
      </c>
      <c r="FK25" s="1">
        <f t="shared" ref="FK25" si="1083">IF(ISERR(AD25-AF25)=TRUE,0,AD25-AF25)</f>
        <v>0</v>
      </c>
      <c r="FL25" s="32">
        <f t="shared" ref="FL25" si="1084">FJ25+FK25</f>
        <v>0</v>
      </c>
      <c r="FM25" s="31">
        <f t="shared" ref="FM25" si="1085">IF(ISERR(AG24-AI24)=TRUE,0,AG24-AI24)</f>
        <v>0</v>
      </c>
      <c r="FN25" s="1">
        <f t="shared" ref="FN25" si="1086">IF(ISERR(AG25-AI25)=TRUE,0,AG25-AI25)</f>
        <v>0</v>
      </c>
      <c r="FO25" s="32">
        <f t="shared" ref="FO25" si="1087">FM25+FN25</f>
        <v>0</v>
      </c>
      <c r="FP25" s="31">
        <f t="shared" ref="FP25" si="1088">IF(ISERR(AJ24-AL24)=TRUE,0,AJ24-AL24)</f>
        <v>0</v>
      </c>
      <c r="FQ25" s="1">
        <f t="shared" ref="FQ25" si="1089">IF(ISERR(AJ25-AL25)=TRUE,0,AJ25-AL25)</f>
        <v>0</v>
      </c>
      <c r="FR25" s="32">
        <f t="shared" ref="FR25" si="1090">FP25+FQ25</f>
        <v>0</v>
      </c>
      <c r="FS25" s="31">
        <f t="shared" ref="FS25" si="1091">IF(ISERR(AM24-AO24)=TRUE,0,AM24-AO24)</f>
        <v>0</v>
      </c>
      <c r="FT25" s="1">
        <f t="shared" ref="FT25" si="1092">IF(ISERR(AM25-AO25)=TRUE,0,AM25-AO25)</f>
        <v>0</v>
      </c>
      <c r="FU25" s="32">
        <f t="shared" ref="FU25" si="1093">FS25+FT25</f>
        <v>0</v>
      </c>
      <c r="FV25" s="31">
        <f t="shared" ref="FV25" si="1094">IF(ISERR(AP24-AR24)=TRUE,0,AP24-AR24)</f>
        <v>0</v>
      </c>
      <c r="FW25" s="1">
        <f t="shared" ref="FW25" si="1095">IF(ISERR(AP25-AR25)=TRUE,0,AP25-AR25)</f>
        <v>0</v>
      </c>
      <c r="FX25" s="32">
        <f t="shared" ref="FX25" si="1096">FV25+FW25</f>
        <v>0</v>
      </c>
      <c r="FY25" s="31">
        <f t="shared" ref="FY25" si="1097">IF(ISERR(AS24-AU24)=TRUE,0,AS24-AU24)</f>
        <v>0</v>
      </c>
      <c r="FZ25" s="1">
        <f t="shared" ref="FZ25" si="1098">IF(ISERR(AS25-AU25)=TRUE,0,AS25-AU25)</f>
        <v>0</v>
      </c>
      <c r="GA25" s="32">
        <f t="shared" ref="GA25" si="1099">FY25+FZ25</f>
        <v>0</v>
      </c>
      <c r="GB25" s="31">
        <f t="shared" ref="GB25" si="1100">IF(ISERR(AV24-AX24)=TRUE,0,AV24-AX24)</f>
        <v>0</v>
      </c>
      <c r="GC25" s="1">
        <f t="shared" ref="GC25" si="1101">IF(ISERR(AV25-AX25)=TRUE,0,AV25-AX25)</f>
        <v>0</v>
      </c>
      <c r="GD25" s="32">
        <f t="shared" ref="GD25" si="1102">GB25+GC25</f>
        <v>0</v>
      </c>
      <c r="GE25" s="31">
        <f t="shared" ref="GE25" si="1103">IF(ISERR(AY24-BA24)=TRUE,0,AY24-BA24)</f>
        <v>0</v>
      </c>
      <c r="GF25" s="1">
        <f t="shared" ref="GF25" si="1104">IF(ISERR(AY25-BA25)=TRUE,0,AY25-BA25)</f>
        <v>0</v>
      </c>
      <c r="GG25" s="32">
        <f t="shared" ref="GG25" si="1105">GE25+GF25</f>
        <v>0</v>
      </c>
      <c r="GH25" s="31">
        <f t="shared" ref="GH25" si="1106">IF(ISERR(BB24-BD24)=TRUE,0,BB24-BD24)</f>
        <v>0</v>
      </c>
      <c r="GI25" s="1">
        <f t="shared" ref="GI25" si="1107">IF(ISERR(BB25-BD25)=TRUE,0,BB25-BD25)</f>
        <v>0</v>
      </c>
      <c r="GJ25" s="32">
        <f t="shared" ref="GJ25" si="1108">GH25+GI25</f>
        <v>0</v>
      </c>
      <c r="GK25" s="31">
        <f t="shared" ref="GK25" si="1109">IF(ISERR(BE24-BG24)=TRUE,0,BE24-BG24)</f>
        <v>0</v>
      </c>
      <c r="GL25" s="1">
        <f t="shared" ref="GL25" si="1110">IF(ISERR(BE25-BG25)=TRUE,0,BE25-BG25)</f>
        <v>0</v>
      </c>
      <c r="GM25" s="32">
        <f t="shared" ref="GM25" si="1111">GK25+GL25</f>
        <v>0</v>
      </c>
      <c r="GN25" s="31">
        <f t="shared" ref="GN25" si="1112">IF(ISERR(BH24-BJ24)=TRUE,0,BH24-BJ24)</f>
        <v>0</v>
      </c>
      <c r="GO25" s="1">
        <f t="shared" ref="GO25" si="1113">IF(ISERR(BH25-BJ25)=TRUE,0,BH25-BJ25)</f>
        <v>0</v>
      </c>
      <c r="GP25" s="32">
        <f t="shared" ref="GP25" si="1114">GN25+GO25</f>
        <v>0</v>
      </c>
    </row>
    <row r="26" spans="1:200" ht="15" customHeight="1" x14ac:dyDescent="0.25">
      <c r="A26" s="44" t="str">
        <f>IF(B26&lt;&gt;0,A24+1,"")</f>
        <v/>
      </c>
      <c r="B26" s="45"/>
      <c r="C26" s="35" t="s">
        <v>11</v>
      </c>
      <c r="D26" s="37" t="str">
        <f t="shared" ref="D26" si="1115">IF(C26="-","",":")</f>
        <v/>
      </c>
      <c r="E26" s="33" t="s">
        <v>11</v>
      </c>
      <c r="F26" s="35" t="s">
        <v>11</v>
      </c>
      <c r="G26" s="37" t="str">
        <f t="shared" ref="G26" si="1116">IF(F26="-","",":")</f>
        <v/>
      </c>
      <c r="H26" s="33" t="s">
        <v>11</v>
      </c>
      <c r="I26" s="35" t="s">
        <v>11</v>
      </c>
      <c r="J26" s="37" t="str">
        <f t="shared" ref="J26" si="1117">IF(I26="-","",":")</f>
        <v/>
      </c>
      <c r="K26" s="33" t="s">
        <v>11</v>
      </c>
      <c r="L26" s="35" t="s">
        <v>11</v>
      </c>
      <c r="M26" s="37" t="str">
        <f t="shared" ref="M26" si="1118">IF(L26="-","",":")</f>
        <v/>
      </c>
      <c r="N26" s="33" t="s">
        <v>11</v>
      </c>
      <c r="O26" s="35" t="s">
        <v>11</v>
      </c>
      <c r="P26" s="37" t="str">
        <f t="shared" ref="P26" si="1119">IF(O26="-","",":")</f>
        <v/>
      </c>
      <c r="Q26" s="33" t="s">
        <v>11</v>
      </c>
      <c r="R26" s="35" t="s">
        <v>11</v>
      </c>
      <c r="S26" s="37" t="str">
        <f t="shared" ref="S26" si="1120">IF(R26="-","",":")</f>
        <v/>
      </c>
      <c r="T26" s="33" t="s">
        <v>11</v>
      </c>
      <c r="U26" s="35" t="s">
        <v>11</v>
      </c>
      <c r="V26" s="37" t="str">
        <f t="shared" ref="V26" si="1121">IF(U26="-","",":")</f>
        <v/>
      </c>
      <c r="W26" s="33" t="s">
        <v>11</v>
      </c>
      <c r="X26" s="35" t="s">
        <v>11</v>
      </c>
      <c r="Y26" s="37" t="str">
        <f t="shared" ref="Y26" si="1122">IF(X26="-","",":")</f>
        <v/>
      </c>
      <c r="Z26" s="33" t="s">
        <v>11</v>
      </c>
      <c r="AA26" s="35" t="s">
        <v>11</v>
      </c>
      <c r="AB26" s="37" t="str">
        <f t="shared" ref="AB26" si="1123">IF(AA26="-","",":")</f>
        <v/>
      </c>
      <c r="AC26" s="33" t="s">
        <v>11</v>
      </c>
      <c r="AD26" s="35" t="s">
        <v>11</v>
      </c>
      <c r="AE26" s="37" t="str">
        <f t="shared" ref="AE26" si="1124">IF(AD26="-","",":")</f>
        <v/>
      </c>
      <c r="AF26" s="33" t="s">
        <v>11</v>
      </c>
      <c r="AG26" s="35" t="s">
        <v>11</v>
      </c>
      <c r="AH26" s="37" t="str">
        <f t="shared" ref="AH26" si="1125">IF(AG26="-","",":")</f>
        <v/>
      </c>
      <c r="AI26" s="33" t="s">
        <v>11</v>
      </c>
      <c r="AJ26" s="47" t="s">
        <v>21</v>
      </c>
      <c r="AK26" s="48"/>
      <c r="AL26" s="48"/>
      <c r="AM26" s="35" t="s">
        <v>11</v>
      </c>
      <c r="AN26" s="37" t="str">
        <f t="shared" ref="AN26" si="1126">IF(AM26="-","",":")</f>
        <v/>
      </c>
      <c r="AO26" s="33" t="s">
        <v>11</v>
      </c>
      <c r="AP26" s="35" t="s">
        <v>11</v>
      </c>
      <c r="AQ26" s="37" t="str">
        <f t="shared" ref="AQ26" si="1127">IF(AP26="-","",":")</f>
        <v/>
      </c>
      <c r="AR26" s="33" t="s">
        <v>11</v>
      </c>
      <c r="AS26" s="35" t="s">
        <v>11</v>
      </c>
      <c r="AT26" s="37" t="str">
        <f t="shared" ref="AT26" si="1128">IF(AS26="-","",":")</f>
        <v/>
      </c>
      <c r="AU26" s="33" t="s">
        <v>11</v>
      </c>
      <c r="AV26" s="35" t="s">
        <v>11</v>
      </c>
      <c r="AW26" s="37" t="str">
        <f t="shared" ref="AW26" si="1129">IF(AV26="-","",":")</f>
        <v/>
      </c>
      <c r="AX26" s="33" t="s">
        <v>11</v>
      </c>
      <c r="AY26" s="35" t="s">
        <v>11</v>
      </c>
      <c r="AZ26" s="37" t="str">
        <f t="shared" ref="AZ26" si="1130">IF(AY26="-","",":")</f>
        <v/>
      </c>
      <c r="BA26" s="33" t="s">
        <v>11</v>
      </c>
      <c r="BB26" s="35" t="s">
        <v>11</v>
      </c>
      <c r="BC26" s="37" t="str">
        <f t="shared" ref="BC26" si="1131">IF(BB26="-","",":")</f>
        <v/>
      </c>
      <c r="BD26" s="33" t="s">
        <v>11</v>
      </c>
      <c r="BE26" s="35" t="s">
        <v>11</v>
      </c>
      <c r="BF26" s="37" t="str">
        <f t="shared" ref="BF26" si="1132">IF(BE26="-","",":")</f>
        <v/>
      </c>
      <c r="BG26" s="33" t="s">
        <v>11</v>
      </c>
      <c r="BH26" s="35" t="s">
        <v>11</v>
      </c>
      <c r="BI26" s="37" t="str">
        <f t="shared" ref="BI26" si="1133">IF(BH26="-","",":")</f>
        <v/>
      </c>
      <c r="BJ26" s="33" t="s">
        <v>11</v>
      </c>
      <c r="BK26" s="51" t="str">
        <f>AJ3</f>
        <v/>
      </c>
      <c r="BL26" s="52">
        <f t="shared" ref="BL26" si="1134">COUNTIF(C26:BJ26,":")</f>
        <v>0</v>
      </c>
      <c r="BM26" s="54">
        <f>COUNTIF(DC:DC,0)</f>
        <v>0</v>
      </c>
      <c r="BN26" s="56">
        <f>BL26-BM26-BO26</f>
        <v>0</v>
      </c>
      <c r="BO26" s="58">
        <f>COUNTIF(DC:DC,3)</f>
        <v>0</v>
      </c>
      <c r="BP26" s="8">
        <f>ED26+ED27</f>
        <v>0</v>
      </c>
      <c r="BQ26" s="7" t="s">
        <v>11</v>
      </c>
      <c r="BR26" s="7">
        <f>EE26+EE27</f>
        <v>0</v>
      </c>
      <c r="BS26" s="40">
        <f>BM26*3+BN26</f>
        <v>0</v>
      </c>
      <c r="BT26" s="40" t="str">
        <f t="shared" ref="BT26" si="1135">IF(BL26=0,"",RANK(GR26,$GR$4:$GR$43))</f>
        <v/>
      </c>
      <c r="BU26" s="9"/>
      <c r="BV26" s="12">
        <f t="shared" si="94"/>
        <v>1</v>
      </c>
      <c r="BW26" s="13">
        <f t="shared" si="95"/>
        <v>0</v>
      </c>
      <c r="BX26" s="14">
        <f t="shared" si="96"/>
        <v>0</v>
      </c>
      <c r="BY26" s="12">
        <f t="shared" si="198"/>
        <v>1</v>
      </c>
      <c r="BZ26" s="13">
        <f t="shared" si="199"/>
        <v>0</v>
      </c>
      <c r="CA26" s="14">
        <f t="shared" si="200"/>
        <v>0</v>
      </c>
      <c r="CB26" s="12">
        <f t="shared" si="302"/>
        <v>1</v>
      </c>
      <c r="CC26" s="13">
        <f t="shared" si="303"/>
        <v>0</v>
      </c>
      <c r="CD26" s="14">
        <f t="shared" si="304"/>
        <v>0</v>
      </c>
      <c r="CE26" s="12">
        <f t="shared" si="407"/>
        <v>1</v>
      </c>
      <c r="CF26" s="13">
        <f t="shared" si="408"/>
        <v>0</v>
      </c>
      <c r="CG26" s="14">
        <f t="shared" si="409"/>
        <v>0</v>
      </c>
      <c r="CH26" s="12">
        <f t="shared" si="512"/>
        <v>1</v>
      </c>
      <c r="CI26" s="13">
        <f t="shared" si="513"/>
        <v>0</v>
      </c>
      <c r="CJ26" s="14">
        <f t="shared" si="514"/>
        <v>0</v>
      </c>
      <c r="CK26" s="12">
        <f t="shared" si="616"/>
        <v>1</v>
      </c>
      <c r="CL26" s="13">
        <f t="shared" si="617"/>
        <v>0</v>
      </c>
      <c r="CM26" s="14">
        <f t="shared" si="618"/>
        <v>0</v>
      </c>
      <c r="CN26" s="12">
        <f t="shared" si="720"/>
        <v>1</v>
      </c>
      <c r="CO26" s="13">
        <f t="shared" si="721"/>
        <v>0</v>
      </c>
      <c r="CP26" s="14">
        <f t="shared" si="722"/>
        <v>0</v>
      </c>
      <c r="CQ26" s="12">
        <f t="shared" si="824"/>
        <v>1</v>
      </c>
      <c r="CR26" s="13">
        <f t="shared" si="825"/>
        <v>0</v>
      </c>
      <c r="CS26" s="14">
        <f t="shared" si="826"/>
        <v>0</v>
      </c>
      <c r="CT26" s="12">
        <f t="shared" si="928"/>
        <v>1</v>
      </c>
      <c r="CU26" s="13">
        <f t="shared" si="929"/>
        <v>0</v>
      </c>
      <c r="CV26" s="14">
        <f t="shared" si="930"/>
        <v>0</v>
      </c>
      <c r="CW26" s="12">
        <f t="shared" si="1032"/>
        <v>1</v>
      </c>
      <c r="CX26" s="13">
        <f t="shared" si="1033"/>
        <v>0</v>
      </c>
      <c r="CY26" s="14">
        <f t="shared" si="1034"/>
        <v>0</v>
      </c>
      <c r="CZ26" s="12">
        <f t="shared" ref="CZ26:CZ43" si="1136">IF(AG26&gt;AI26,3,IF(AG26&lt;AI26,0,IF(AG26=AI26,1)))</f>
        <v>1</v>
      </c>
      <c r="DA26" s="13">
        <f t="shared" ref="DA26:DA43" si="1137">IF(AG26="-",0,AG26)</f>
        <v>0</v>
      </c>
      <c r="DB26" s="14">
        <f t="shared" ref="DB26:DB43" si="1138">IF(AI26="-",0,AI26)</f>
        <v>0</v>
      </c>
      <c r="DC26" s="10"/>
      <c r="DD26" s="11"/>
      <c r="DE26" s="11"/>
      <c r="DF26" s="12">
        <f t="shared" si="47"/>
        <v>1</v>
      </c>
      <c r="DG26" s="13">
        <f t="shared" si="48"/>
        <v>0</v>
      </c>
      <c r="DH26" s="14">
        <f t="shared" si="49"/>
        <v>0</v>
      </c>
      <c r="DI26" s="12">
        <f t="shared" si="50"/>
        <v>1</v>
      </c>
      <c r="DJ26" s="13">
        <f t="shared" si="51"/>
        <v>0</v>
      </c>
      <c r="DK26" s="14">
        <f t="shared" si="52"/>
        <v>0</v>
      </c>
      <c r="DL26" s="12">
        <f t="shared" si="53"/>
        <v>1</v>
      </c>
      <c r="DM26" s="13">
        <f t="shared" si="54"/>
        <v>0</v>
      </c>
      <c r="DN26" s="14">
        <f t="shared" si="55"/>
        <v>0</v>
      </c>
      <c r="DO26" s="12">
        <f t="shared" si="56"/>
        <v>1</v>
      </c>
      <c r="DP26" s="13">
        <f t="shared" si="57"/>
        <v>0</v>
      </c>
      <c r="DQ26" s="14">
        <f t="shared" si="58"/>
        <v>0</v>
      </c>
      <c r="DR26" s="12">
        <f t="shared" si="59"/>
        <v>1</v>
      </c>
      <c r="DS26" s="13">
        <f t="shared" si="60"/>
        <v>0</v>
      </c>
      <c r="DT26" s="14">
        <f t="shared" si="61"/>
        <v>0</v>
      </c>
      <c r="DU26" s="12">
        <f t="shared" si="62"/>
        <v>1</v>
      </c>
      <c r="DV26" s="13">
        <f t="shared" si="63"/>
        <v>0</v>
      </c>
      <c r="DW26" s="14">
        <f t="shared" si="64"/>
        <v>0</v>
      </c>
      <c r="DX26" s="12">
        <f t="shared" si="65"/>
        <v>1</v>
      </c>
      <c r="DY26" s="13">
        <f t="shared" si="66"/>
        <v>0</v>
      </c>
      <c r="DZ26" s="14">
        <f t="shared" si="67"/>
        <v>0</v>
      </c>
      <c r="EA26" s="12">
        <f t="shared" si="68"/>
        <v>1</v>
      </c>
      <c r="EB26" s="13">
        <f t="shared" si="69"/>
        <v>0</v>
      </c>
      <c r="EC26" s="14">
        <f t="shared" si="70"/>
        <v>0</v>
      </c>
      <c r="ED26" s="15">
        <f t="shared" si="71"/>
        <v>0</v>
      </c>
      <c r="EE26" s="27">
        <f t="shared" si="71"/>
        <v>0</v>
      </c>
      <c r="EI26" s="28"/>
      <c r="EJ26" s="29"/>
      <c r="EK26" s="30">
        <f t="shared" ref="EK26" ca="1" si="1139">IF($BS26=OFFSET($BS$4,((COLUMN(C26)/3*2)-2),0),EK27,0)</f>
        <v>0</v>
      </c>
      <c r="EL26" s="28"/>
      <c r="EM26" s="29"/>
      <c r="EN26" s="30">
        <f t="shared" ref="EN26" ca="1" si="1140">IF($BS26=OFFSET($BS$4,((COLUMN(F26)/3*2)-2),0),EN27,0)</f>
        <v>0</v>
      </c>
      <c r="EO26" s="28"/>
      <c r="EP26" s="29"/>
      <c r="EQ26" s="30">
        <f t="shared" ref="EQ26" ca="1" si="1141">IF($BS26=OFFSET($BS$4,((COLUMN(I26)/3*2)-2),0),EQ27,0)</f>
        <v>0</v>
      </c>
      <c r="ER26" s="28"/>
      <c r="ES26" s="29"/>
      <c r="ET26" s="30">
        <f t="shared" ref="ET26" ca="1" si="1142">IF($BS26=OFFSET($BS$4,((COLUMN(L26)/3*2)-2),0),ET27,0)</f>
        <v>0</v>
      </c>
      <c r="EU26" s="28"/>
      <c r="EV26" s="29"/>
      <c r="EW26" s="30">
        <f t="shared" ref="EW26" ca="1" si="1143">IF($BS26=OFFSET($BS$4,((COLUMN(O26)/3*2)-2),0),EW27,0)</f>
        <v>0</v>
      </c>
      <c r="EX26" s="28"/>
      <c r="EY26" s="29"/>
      <c r="EZ26" s="30">
        <f t="shared" ref="EZ26" ca="1" si="1144">IF($BS26=OFFSET($BS$4,((COLUMN(R26)/3*2)-2),0),EZ27,0)</f>
        <v>0</v>
      </c>
      <c r="FA26" s="28"/>
      <c r="FB26" s="29"/>
      <c r="FC26" s="30">
        <f t="shared" ref="FC26" ca="1" si="1145">IF($BS26=OFFSET($BS$4,((COLUMN(U26)/3*2)-2),0),FC27,0)</f>
        <v>0</v>
      </c>
      <c r="FD26" s="28"/>
      <c r="FE26" s="29"/>
      <c r="FF26" s="30">
        <f t="shared" ref="FF26" ca="1" si="1146">IF($BS26=OFFSET($BS$4,((COLUMN(X26)/3*2)-2),0),FF27,0)</f>
        <v>0</v>
      </c>
      <c r="FG26" s="28"/>
      <c r="FH26" s="29"/>
      <c r="FI26" s="30">
        <f t="shared" ref="FI26" ca="1" si="1147">IF($BS26=OFFSET($BS$4,((COLUMN(AA26)/3*2)-2),0),FI27,0)</f>
        <v>0</v>
      </c>
      <c r="FJ26" s="28"/>
      <c r="FK26" s="29"/>
      <c r="FL26" s="30">
        <f t="shared" ref="FL26" ca="1" si="1148">IF($BS26=OFFSET($BS$4,((COLUMN(AD26)/3*2)-2),0),FL27,0)</f>
        <v>0</v>
      </c>
      <c r="FM26" s="28"/>
      <c r="FN26" s="29"/>
      <c r="FO26" s="30">
        <f t="shared" ref="FO26" ca="1" si="1149">IF($BS26=OFFSET($BS$4,((COLUMN(AG26)/3*2)-2),0),FO27,0)</f>
        <v>0</v>
      </c>
      <c r="FP26" s="28"/>
      <c r="FQ26" s="29"/>
      <c r="FR26" s="30">
        <f t="shared" ref="FR26" ca="1" si="1150">IF($BS26=OFFSET($BS$4,((COLUMN(AJ26)/3*2)-2),0),FR27,0)</f>
        <v>0</v>
      </c>
      <c r="FS26" s="28"/>
      <c r="FT26" s="29"/>
      <c r="FU26" s="30">
        <f t="shared" ref="FU26" ca="1" si="1151">IF($BS26=OFFSET($BS$4,((COLUMN(AM26)/3*2)-2),0),FU27,0)</f>
        <v>0</v>
      </c>
      <c r="FV26" s="28"/>
      <c r="FW26" s="29"/>
      <c r="FX26" s="30">
        <f t="shared" ref="FX26" ca="1" si="1152">IF($BS26=OFFSET($BS$4,((COLUMN(AP26)/3*2)-2),0),FX27,0)</f>
        <v>0</v>
      </c>
      <c r="FY26" s="28"/>
      <c r="FZ26" s="29"/>
      <c r="GA26" s="30">
        <f t="shared" ref="GA26" ca="1" si="1153">IF($BS26=OFFSET($BS$4,((COLUMN(AS26)/3*2)-2),0),GA27,0)</f>
        <v>0</v>
      </c>
      <c r="GB26" s="28"/>
      <c r="GC26" s="29"/>
      <c r="GD26" s="30">
        <f t="shared" ref="GD26" ca="1" si="1154">IF($BS26=OFFSET($BS$4,((COLUMN(AV26)/3*2)-2),0),GD27,0)</f>
        <v>0</v>
      </c>
      <c r="GE26" s="28"/>
      <c r="GF26" s="29"/>
      <c r="GG26" s="30">
        <f t="shared" ref="GG26" ca="1" si="1155">IF($BS26=OFFSET($BS$4,((COLUMN(AY26)/3*2)-2),0),GG27,0)</f>
        <v>0</v>
      </c>
      <c r="GH26" s="28"/>
      <c r="GI26" s="29"/>
      <c r="GJ26" s="30">
        <f t="shared" ref="GJ26" ca="1" si="1156">IF($BS26=OFFSET($BS$4,((COLUMN(BB26)/3*2)-2),0),GJ27,0)</f>
        <v>0</v>
      </c>
      <c r="GK26" s="28"/>
      <c r="GL26" s="29"/>
      <c r="GM26" s="30">
        <f t="shared" ref="GM26" ca="1" si="1157">IF($BS26=OFFSET($BS$4,((COLUMN(BE26)/3*2)-2),0),GM27,0)</f>
        <v>0</v>
      </c>
      <c r="GN26" s="28"/>
      <c r="GO26" s="29"/>
      <c r="GP26" s="30">
        <f t="shared" ref="GP26" ca="1" si="1158">IF($BS26=OFFSET($BS$4,((COLUMN(BH26)/3*2)-2),0),GP27,0)</f>
        <v>0</v>
      </c>
      <c r="GR26">
        <f>IF(BL26=0,0,BS26+0.5+SUM(EI26:GP26)*0.001+BP27*0.00001)</f>
        <v>0</v>
      </c>
    </row>
    <row r="27" spans="1:200" ht="15.75" customHeight="1" thickBot="1" x14ac:dyDescent="0.3">
      <c r="A27" s="44"/>
      <c r="B27" s="46"/>
      <c r="C27" s="36"/>
      <c r="D27" s="38"/>
      <c r="E27" s="34"/>
      <c r="F27" s="36"/>
      <c r="G27" s="38"/>
      <c r="H27" s="34"/>
      <c r="I27" s="36"/>
      <c r="J27" s="38"/>
      <c r="K27" s="34"/>
      <c r="L27" s="36"/>
      <c r="M27" s="38"/>
      <c r="N27" s="34"/>
      <c r="O27" s="36"/>
      <c r="P27" s="38"/>
      <c r="Q27" s="34"/>
      <c r="R27" s="36"/>
      <c r="S27" s="38"/>
      <c r="T27" s="34"/>
      <c r="U27" s="36"/>
      <c r="V27" s="38"/>
      <c r="W27" s="34"/>
      <c r="X27" s="36"/>
      <c r="Y27" s="38"/>
      <c r="Z27" s="34"/>
      <c r="AA27" s="36"/>
      <c r="AB27" s="38"/>
      <c r="AC27" s="34"/>
      <c r="AD27" s="36"/>
      <c r="AE27" s="38"/>
      <c r="AF27" s="34"/>
      <c r="AG27" s="36"/>
      <c r="AH27" s="38"/>
      <c r="AI27" s="34"/>
      <c r="AJ27" s="49"/>
      <c r="AK27" s="50"/>
      <c r="AL27" s="50"/>
      <c r="AM27" s="36"/>
      <c r="AN27" s="38"/>
      <c r="AO27" s="34"/>
      <c r="AP27" s="36"/>
      <c r="AQ27" s="38"/>
      <c r="AR27" s="34"/>
      <c r="AS27" s="36"/>
      <c r="AT27" s="38"/>
      <c r="AU27" s="34"/>
      <c r="AV27" s="36"/>
      <c r="AW27" s="38"/>
      <c r="AX27" s="34"/>
      <c r="AY27" s="36"/>
      <c r="AZ27" s="38"/>
      <c r="BA27" s="34"/>
      <c r="BB27" s="36"/>
      <c r="BC27" s="38"/>
      <c r="BD27" s="34"/>
      <c r="BE27" s="36"/>
      <c r="BF27" s="38"/>
      <c r="BG27" s="34"/>
      <c r="BH27" s="36"/>
      <c r="BI27" s="38"/>
      <c r="BJ27" s="34"/>
      <c r="BK27" s="51"/>
      <c r="BL27" s="53"/>
      <c r="BM27" s="55"/>
      <c r="BN27" s="57"/>
      <c r="BO27" s="59"/>
      <c r="BP27" s="42">
        <f>BP26-BR26</f>
        <v>0</v>
      </c>
      <c r="BQ27" s="43"/>
      <c r="BR27" s="43"/>
      <c r="BS27" s="41"/>
      <c r="BT27" s="41"/>
      <c r="BU27" s="9"/>
      <c r="BV27" s="19">
        <f t="shared" si="94"/>
        <v>1</v>
      </c>
      <c r="BW27" s="20">
        <f t="shared" si="95"/>
        <v>0</v>
      </c>
      <c r="BX27" s="21">
        <f t="shared" si="96"/>
        <v>0</v>
      </c>
      <c r="BY27" s="19">
        <f t="shared" si="198"/>
        <v>1</v>
      </c>
      <c r="BZ27" s="20">
        <f t="shared" si="199"/>
        <v>0</v>
      </c>
      <c r="CA27" s="21">
        <f t="shared" si="200"/>
        <v>0</v>
      </c>
      <c r="CB27" s="19">
        <f t="shared" si="302"/>
        <v>1</v>
      </c>
      <c r="CC27" s="20">
        <f t="shared" si="303"/>
        <v>0</v>
      </c>
      <c r="CD27" s="21">
        <f t="shared" si="304"/>
        <v>0</v>
      </c>
      <c r="CE27" s="19">
        <f t="shared" si="407"/>
        <v>1</v>
      </c>
      <c r="CF27" s="20">
        <f t="shared" si="408"/>
        <v>0</v>
      </c>
      <c r="CG27" s="21">
        <f t="shared" si="409"/>
        <v>0</v>
      </c>
      <c r="CH27" s="19">
        <f t="shared" si="512"/>
        <v>1</v>
      </c>
      <c r="CI27" s="20">
        <f t="shared" si="513"/>
        <v>0</v>
      </c>
      <c r="CJ27" s="21">
        <f t="shared" si="514"/>
        <v>0</v>
      </c>
      <c r="CK27" s="19">
        <f t="shared" si="616"/>
        <v>1</v>
      </c>
      <c r="CL27" s="20">
        <f t="shared" si="617"/>
        <v>0</v>
      </c>
      <c r="CM27" s="21">
        <f t="shared" si="618"/>
        <v>0</v>
      </c>
      <c r="CN27" s="19">
        <f t="shared" si="720"/>
        <v>1</v>
      </c>
      <c r="CO27" s="20">
        <f t="shared" si="721"/>
        <v>0</v>
      </c>
      <c r="CP27" s="21">
        <f t="shared" si="722"/>
        <v>0</v>
      </c>
      <c r="CQ27" s="19">
        <f t="shared" si="824"/>
        <v>1</v>
      </c>
      <c r="CR27" s="20">
        <f t="shared" si="825"/>
        <v>0</v>
      </c>
      <c r="CS27" s="21">
        <f t="shared" si="826"/>
        <v>0</v>
      </c>
      <c r="CT27" s="19">
        <f t="shared" si="928"/>
        <v>1</v>
      </c>
      <c r="CU27" s="20">
        <f t="shared" si="929"/>
        <v>0</v>
      </c>
      <c r="CV27" s="21">
        <f t="shared" si="930"/>
        <v>0</v>
      </c>
      <c r="CW27" s="19">
        <f t="shared" si="1032"/>
        <v>1</v>
      </c>
      <c r="CX27" s="20">
        <f t="shared" si="1033"/>
        <v>0</v>
      </c>
      <c r="CY27" s="21">
        <f t="shared" si="1034"/>
        <v>0</v>
      </c>
      <c r="CZ27" s="19">
        <f t="shared" si="1136"/>
        <v>1</v>
      </c>
      <c r="DA27" s="20">
        <f t="shared" si="1137"/>
        <v>0</v>
      </c>
      <c r="DB27" s="21">
        <f t="shared" si="1138"/>
        <v>0</v>
      </c>
      <c r="DC27" s="17"/>
      <c r="DD27" s="18"/>
      <c r="DE27" s="18"/>
      <c r="DF27" s="19">
        <f t="shared" si="47"/>
        <v>1</v>
      </c>
      <c r="DG27" s="20">
        <f t="shared" si="48"/>
        <v>0</v>
      </c>
      <c r="DH27" s="21">
        <f t="shared" si="49"/>
        <v>0</v>
      </c>
      <c r="DI27" s="19">
        <f t="shared" si="50"/>
        <v>1</v>
      </c>
      <c r="DJ27" s="20">
        <f t="shared" si="51"/>
        <v>0</v>
      </c>
      <c r="DK27" s="21">
        <f t="shared" si="52"/>
        <v>0</v>
      </c>
      <c r="DL27" s="19">
        <f t="shared" si="53"/>
        <v>1</v>
      </c>
      <c r="DM27" s="20">
        <f t="shared" si="54"/>
        <v>0</v>
      </c>
      <c r="DN27" s="21">
        <f t="shared" si="55"/>
        <v>0</v>
      </c>
      <c r="DO27" s="19">
        <f t="shared" si="56"/>
        <v>1</v>
      </c>
      <c r="DP27" s="20">
        <f t="shared" si="57"/>
        <v>0</v>
      </c>
      <c r="DQ27" s="21">
        <f t="shared" si="58"/>
        <v>0</v>
      </c>
      <c r="DR27" s="19">
        <f t="shared" si="59"/>
        <v>1</v>
      </c>
      <c r="DS27" s="20">
        <f t="shared" si="60"/>
        <v>0</v>
      </c>
      <c r="DT27" s="21">
        <f t="shared" si="61"/>
        <v>0</v>
      </c>
      <c r="DU27" s="19">
        <f t="shared" si="62"/>
        <v>1</v>
      </c>
      <c r="DV27" s="20">
        <f t="shared" si="63"/>
        <v>0</v>
      </c>
      <c r="DW27" s="21">
        <f t="shared" si="64"/>
        <v>0</v>
      </c>
      <c r="DX27" s="19">
        <f t="shared" si="65"/>
        <v>1</v>
      </c>
      <c r="DY27" s="20">
        <f t="shared" si="66"/>
        <v>0</v>
      </c>
      <c r="DZ27" s="21">
        <f t="shared" si="67"/>
        <v>0</v>
      </c>
      <c r="EA27" s="19">
        <f t="shared" si="68"/>
        <v>1</v>
      </c>
      <c r="EB27" s="20">
        <f t="shared" si="69"/>
        <v>0</v>
      </c>
      <c r="EC27" s="21">
        <f t="shared" si="70"/>
        <v>0</v>
      </c>
      <c r="ED27" s="15">
        <f t="shared" si="71"/>
        <v>0</v>
      </c>
      <c r="EE27" s="27">
        <f t="shared" si="71"/>
        <v>0</v>
      </c>
      <c r="EI27" s="31">
        <f t="shared" ref="EI27" si="1159">IF(ISERR(C26-E26)=TRUE,0,C26-E26)</f>
        <v>0</v>
      </c>
      <c r="EJ27" s="1">
        <f t="shared" ref="EJ27" si="1160">IF(ISERR(C27-E27)=TRUE,0,C27-E27)</f>
        <v>0</v>
      </c>
      <c r="EK27" s="32">
        <f t="shared" ref="EK27" si="1161">EI27+EJ27</f>
        <v>0</v>
      </c>
      <c r="EL27" s="31">
        <f t="shared" ref="EL27" si="1162">IF(ISERR(F26-H26)=TRUE,0,F26-H26)</f>
        <v>0</v>
      </c>
      <c r="EM27" s="1">
        <f t="shared" ref="EM27" si="1163">IF(ISERR(F27-H27)=TRUE,0,F27-H27)</f>
        <v>0</v>
      </c>
      <c r="EN27" s="32">
        <f t="shared" ref="EN27" si="1164">EL27+EM27</f>
        <v>0</v>
      </c>
      <c r="EO27" s="31">
        <f t="shared" ref="EO27" si="1165">IF(ISERR(I26-K26)=TRUE,0,I26-K26)</f>
        <v>0</v>
      </c>
      <c r="EP27" s="1">
        <f t="shared" ref="EP27" si="1166">IF(ISERR(I27-K27)=TRUE,0,I27-K27)</f>
        <v>0</v>
      </c>
      <c r="EQ27" s="32">
        <f t="shared" ref="EQ27" si="1167">EO27+EP27</f>
        <v>0</v>
      </c>
      <c r="ER27" s="31">
        <f t="shared" ref="ER27" si="1168">IF(ISERR(L26-N26)=TRUE,0,L26-N26)</f>
        <v>0</v>
      </c>
      <c r="ES27" s="1">
        <f t="shared" ref="ES27" si="1169">IF(ISERR(L27-N27)=TRUE,0,L27-N27)</f>
        <v>0</v>
      </c>
      <c r="ET27" s="32">
        <f t="shared" ref="ET27" si="1170">ER27+ES27</f>
        <v>0</v>
      </c>
      <c r="EU27" s="31">
        <f t="shared" ref="EU27" si="1171">IF(ISERR(O26-Q26)=TRUE,0,O26-Q26)</f>
        <v>0</v>
      </c>
      <c r="EV27" s="1">
        <f t="shared" ref="EV27" si="1172">IF(ISERR(O27-Q27)=TRUE,0,O27-Q27)</f>
        <v>0</v>
      </c>
      <c r="EW27" s="32">
        <f t="shared" ref="EW27" si="1173">EU27+EV27</f>
        <v>0</v>
      </c>
      <c r="EX27" s="31">
        <f t="shared" ref="EX27" si="1174">IF(ISERR(R26-T26)=TRUE,0,R26-T26)</f>
        <v>0</v>
      </c>
      <c r="EY27" s="1">
        <f t="shared" ref="EY27" si="1175">IF(ISERR(R27-T27)=TRUE,0,R27-T27)</f>
        <v>0</v>
      </c>
      <c r="EZ27" s="32">
        <f t="shared" ref="EZ27" si="1176">EX27+EY27</f>
        <v>0</v>
      </c>
      <c r="FA27" s="31">
        <f t="shared" ref="FA27" si="1177">IF(ISERR(U26-W26)=TRUE,0,U26-W26)</f>
        <v>0</v>
      </c>
      <c r="FB27" s="1">
        <f t="shared" ref="FB27" si="1178">IF(ISERR(U27-W27)=TRUE,0,U27-W27)</f>
        <v>0</v>
      </c>
      <c r="FC27" s="32">
        <f t="shared" ref="FC27" si="1179">FA27+FB27</f>
        <v>0</v>
      </c>
      <c r="FD27" s="31">
        <f t="shared" ref="FD27" si="1180">IF(ISERR(X26-Z26)=TRUE,0,X26-Z26)</f>
        <v>0</v>
      </c>
      <c r="FE27" s="1">
        <f t="shared" ref="FE27" si="1181">IF(ISERR(X27-Z27)=TRUE,0,X27-Z27)</f>
        <v>0</v>
      </c>
      <c r="FF27" s="32">
        <f t="shared" ref="FF27" si="1182">FD27+FE27</f>
        <v>0</v>
      </c>
      <c r="FG27" s="31">
        <f t="shared" ref="FG27" si="1183">IF(ISERR(AA26-AC26)=TRUE,0,AA26-AC26)</f>
        <v>0</v>
      </c>
      <c r="FH27" s="1">
        <f t="shared" ref="FH27" si="1184">IF(ISERR(AA27-AC27)=TRUE,0,AA27-AC27)</f>
        <v>0</v>
      </c>
      <c r="FI27" s="32">
        <f t="shared" ref="FI27" si="1185">FG27+FH27</f>
        <v>0</v>
      </c>
      <c r="FJ27" s="31">
        <f t="shared" ref="FJ27" si="1186">IF(ISERR(AD26-AF26)=TRUE,0,AD26-AF26)</f>
        <v>0</v>
      </c>
      <c r="FK27" s="1">
        <f t="shared" ref="FK27" si="1187">IF(ISERR(AD27-AF27)=TRUE,0,AD27-AF27)</f>
        <v>0</v>
      </c>
      <c r="FL27" s="32">
        <f t="shared" ref="FL27" si="1188">FJ27+FK27</f>
        <v>0</v>
      </c>
      <c r="FM27" s="31">
        <f t="shared" ref="FM27" si="1189">IF(ISERR(AG26-AI26)=TRUE,0,AG26-AI26)</f>
        <v>0</v>
      </c>
      <c r="FN27" s="1">
        <f t="shared" ref="FN27" si="1190">IF(ISERR(AG27-AI27)=TRUE,0,AG27-AI27)</f>
        <v>0</v>
      </c>
      <c r="FO27" s="32">
        <f t="shared" ref="FO27" si="1191">FM27+FN27</f>
        <v>0</v>
      </c>
      <c r="FP27" s="31">
        <f t="shared" ref="FP27" si="1192">IF(ISERR(AJ26-AL26)=TRUE,0,AJ26-AL26)</f>
        <v>0</v>
      </c>
      <c r="FQ27" s="1">
        <f t="shared" ref="FQ27" si="1193">IF(ISERR(AJ27-AL27)=TRUE,0,AJ27-AL27)</f>
        <v>0</v>
      </c>
      <c r="FR27" s="32">
        <f t="shared" ref="FR27" si="1194">FP27+FQ27</f>
        <v>0</v>
      </c>
      <c r="FS27" s="31">
        <f t="shared" ref="FS27" si="1195">IF(ISERR(AM26-AO26)=TRUE,0,AM26-AO26)</f>
        <v>0</v>
      </c>
      <c r="FT27" s="1">
        <f t="shared" ref="FT27" si="1196">IF(ISERR(AM27-AO27)=TRUE,0,AM27-AO27)</f>
        <v>0</v>
      </c>
      <c r="FU27" s="32">
        <f t="shared" ref="FU27" si="1197">FS27+FT27</f>
        <v>0</v>
      </c>
      <c r="FV27" s="31">
        <f t="shared" ref="FV27" si="1198">IF(ISERR(AP26-AR26)=TRUE,0,AP26-AR26)</f>
        <v>0</v>
      </c>
      <c r="FW27" s="1">
        <f t="shared" ref="FW27" si="1199">IF(ISERR(AP27-AR27)=TRUE,0,AP27-AR27)</f>
        <v>0</v>
      </c>
      <c r="FX27" s="32">
        <f t="shared" ref="FX27" si="1200">FV27+FW27</f>
        <v>0</v>
      </c>
      <c r="FY27" s="31">
        <f t="shared" ref="FY27" si="1201">IF(ISERR(AS26-AU26)=TRUE,0,AS26-AU26)</f>
        <v>0</v>
      </c>
      <c r="FZ27" s="1">
        <f t="shared" ref="FZ27" si="1202">IF(ISERR(AS27-AU27)=TRUE,0,AS27-AU27)</f>
        <v>0</v>
      </c>
      <c r="GA27" s="32">
        <f t="shared" ref="GA27" si="1203">FY27+FZ27</f>
        <v>0</v>
      </c>
      <c r="GB27" s="31">
        <f t="shared" ref="GB27" si="1204">IF(ISERR(AV26-AX26)=TRUE,0,AV26-AX26)</f>
        <v>0</v>
      </c>
      <c r="GC27" s="1">
        <f t="shared" ref="GC27" si="1205">IF(ISERR(AV27-AX27)=TRUE,0,AV27-AX27)</f>
        <v>0</v>
      </c>
      <c r="GD27" s="32">
        <f t="shared" ref="GD27" si="1206">GB27+GC27</f>
        <v>0</v>
      </c>
      <c r="GE27" s="31">
        <f t="shared" ref="GE27" si="1207">IF(ISERR(AY26-BA26)=TRUE,0,AY26-BA26)</f>
        <v>0</v>
      </c>
      <c r="GF27" s="1">
        <f t="shared" ref="GF27" si="1208">IF(ISERR(AY27-BA27)=TRUE,0,AY27-BA27)</f>
        <v>0</v>
      </c>
      <c r="GG27" s="32">
        <f t="shared" ref="GG27" si="1209">GE27+GF27</f>
        <v>0</v>
      </c>
      <c r="GH27" s="31">
        <f t="shared" ref="GH27" si="1210">IF(ISERR(BB26-BD26)=TRUE,0,BB26-BD26)</f>
        <v>0</v>
      </c>
      <c r="GI27" s="1">
        <f t="shared" ref="GI27" si="1211">IF(ISERR(BB27-BD27)=TRUE,0,BB27-BD27)</f>
        <v>0</v>
      </c>
      <c r="GJ27" s="32">
        <f t="shared" ref="GJ27" si="1212">GH27+GI27</f>
        <v>0</v>
      </c>
      <c r="GK27" s="31">
        <f t="shared" ref="GK27" si="1213">IF(ISERR(BE26-BG26)=TRUE,0,BE26-BG26)</f>
        <v>0</v>
      </c>
      <c r="GL27" s="1">
        <f t="shared" ref="GL27" si="1214">IF(ISERR(BE27-BG27)=TRUE,0,BE27-BG27)</f>
        <v>0</v>
      </c>
      <c r="GM27" s="32">
        <f t="shared" ref="GM27" si="1215">GK27+GL27</f>
        <v>0</v>
      </c>
      <c r="GN27" s="31">
        <f t="shared" ref="GN27" si="1216">IF(ISERR(BH26-BJ26)=TRUE,0,BH26-BJ26)</f>
        <v>0</v>
      </c>
      <c r="GO27" s="1">
        <f t="shared" ref="GO27" si="1217">IF(ISERR(BH27-BJ27)=TRUE,0,BH27-BJ27)</f>
        <v>0</v>
      </c>
      <c r="GP27" s="32">
        <f t="shared" ref="GP27" si="1218">GN27+GO27</f>
        <v>0</v>
      </c>
    </row>
    <row r="28" spans="1:200" ht="15" customHeight="1" x14ac:dyDescent="0.25">
      <c r="A28" s="44" t="str">
        <f>IF(B28&lt;&gt;0,A26+1,"")</f>
        <v/>
      </c>
      <c r="B28" s="45"/>
      <c r="C28" s="35" t="s">
        <v>11</v>
      </c>
      <c r="D28" s="37" t="str">
        <f t="shared" ref="D28" si="1219">IF(C28="-","",":")</f>
        <v/>
      </c>
      <c r="E28" s="33" t="s">
        <v>11</v>
      </c>
      <c r="F28" s="35" t="s">
        <v>11</v>
      </c>
      <c r="G28" s="37" t="str">
        <f t="shared" ref="G28" si="1220">IF(F28="-","",":")</f>
        <v/>
      </c>
      <c r="H28" s="33" t="s">
        <v>11</v>
      </c>
      <c r="I28" s="35" t="s">
        <v>11</v>
      </c>
      <c r="J28" s="37" t="str">
        <f t="shared" ref="J28" si="1221">IF(I28="-","",":")</f>
        <v/>
      </c>
      <c r="K28" s="33" t="s">
        <v>11</v>
      </c>
      <c r="L28" s="35" t="s">
        <v>11</v>
      </c>
      <c r="M28" s="37" t="str">
        <f t="shared" ref="M28" si="1222">IF(L28="-","",":")</f>
        <v/>
      </c>
      <c r="N28" s="33" t="s">
        <v>11</v>
      </c>
      <c r="O28" s="35" t="s">
        <v>11</v>
      </c>
      <c r="P28" s="37" t="str">
        <f t="shared" ref="P28" si="1223">IF(O28="-","",":")</f>
        <v/>
      </c>
      <c r="Q28" s="33" t="s">
        <v>11</v>
      </c>
      <c r="R28" s="35" t="s">
        <v>11</v>
      </c>
      <c r="S28" s="37" t="str">
        <f t="shared" ref="S28" si="1224">IF(R28="-","",":")</f>
        <v/>
      </c>
      <c r="T28" s="33" t="s">
        <v>11</v>
      </c>
      <c r="U28" s="35" t="s">
        <v>11</v>
      </c>
      <c r="V28" s="37" t="str">
        <f t="shared" ref="V28" si="1225">IF(U28="-","",":")</f>
        <v/>
      </c>
      <c r="W28" s="33" t="s">
        <v>11</v>
      </c>
      <c r="X28" s="35" t="s">
        <v>11</v>
      </c>
      <c r="Y28" s="37" t="str">
        <f t="shared" ref="Y28" si="1226">IF(X28="-","",":")</f>
        <v/>
      </c>
      <c r="Z28" s="33" t="s">
        <v>11</v>
      </c>
      <c r="AA28" s="35" t="s">
        <v>11</v>
      </c>
      <c r="AB28" s="37" t="str">
        <f t="shared" ref="AB28" si="1227">IF(AA28="-","",":")</f>
        <v/>
      </c>
      <c r="AC28" s="33" t="s">
        <v>11</v>
      </c>
      <c r="AD28" s="35" t="s">
        <v>11</v>
      </c>
      <c r="AE28" s="37" t="str">
        <f t="shared" ref="AE28" si="1228">IF(AD28="-","",":")</f>
        <v/>
      </c>
      <c r="AF28" s="33" t="s">
        <v>11</v>
      </c>
      <c r="AG28" s="35" t="s">
        <v>11</v>
      </c>
      <c r="AH28" s="37" t="str">
        <f t="shared" ref="AH28" si="1229">IF(AG28="-","",":")</f>
        <v/>
      </c>
      <c r="AI28" s="33" t="s">
        <v>11</v>
      </c>
      <c r="AJ28" s="35" t="s">
        <v>11</v>
      </c>
      <c r="AK28" s="37" t="str">
        <f t="shared" ref="AK28" si="1230">IF(AJ28="-","",":")</f>
        <v/>
      </c>
      <c r="AL28" s="33" t="s">
        <v>11</v>
      </c>
      <c r="AM28" s="47" t="s">
        <v>21</v>
      </c>
      <c r="AN28" s="48"/>
      <c r="AO28" s="48"/>
      <c r="AP28" s="35" t="s">
        <v>11</v>
      </c>
      <c r="AQ28" s="37" t="str">
        <f t="shared" ref="AQ28" si="1231">IF(AP28="-","",":")</f>
        <v/>
      </c>
      <c r="AR28" s="33" t="s">
        <v>11</v>
      </c>
      <c r="AS28" s="35" t="s">
        <v>11</v>
      </c>
      <c r="AT28" s="37" t="str">
        <f t="shared" ref="AT28" si="1232">IF(AS28="-","",":")</f>
        <v/>
      </c>
      <c r="AU28" s="33" t="s">
        <v>11</v>
      </c>
      <c r="AV28" s="35" t="s">
        <v>11</v>
      </c>
      <c r="AW28" s="37" t="str">
        <f t="shared" ref="AW28" si="1233">IF(AV28="-","",":")</f>
        <v/>
      </c>
      <c r="AX28" s="33" t="s">
        <v>11</v>
      </c>
      <c r="AY28" s="35" t="s">
        <v>11</v>
      </c>
      <c r="AZ28" s="37" t="str">
        <f t="shared" ref="AZ28" si="1234">IF(AY28="-","",":")</f>
        <v/>
      </c>
      <c r="BA28" s="33" t="s">
        <v>11</v>
      </c>
      <c r="BB28" s="35" t="s">
        <v>11</v>
      </c>
      <c r="BC28" s="37" t="str">
        <f t="shared" ref="BC28" si="1235">IF(BB28="-","",":")</f>
        <v/>
      </c>
      <c r="BD28" s="33" t="s">
        <v>11</v>
      </c>
      <c r="BE28" s="35" t="s">
        <v>11</v>
      </c>
      <c r="BF28" s="37" t="str">
        <f t="shared" ref="BF28" si="1236">IF(BE28="-","",":")</f>
        <v/>
      </c>
      <c r="BG28" s="33" t="s">
        <v>11</v>
      </c>
      <c r="BH28" s="35" t="s">
        <v>11</v>
      </c>
      <c r="BI28" s="37" t="str">
        <f t="shared" ref="BI28" si="1237">IF(BH28="-","",":")</f>
        <v/>
      </c>
      <c r="BJ28" s="33" t="s">
        <v>11</v>
      </c>
      <c r="BK28" s="51" t="str">
        <f>AM3</f>
        <v/>
      </c>
      <c r="BL28" s="52">
        <f t="shared" ref="BL28" si="1238">COUNTIF(C28:BJ28,":")</f>
        <v>0</v>
      </c>
      <c r="BM28" s="54">
        <f>COUNTIF(DF:DF,0)</f>
        <v>0</v>
      </c>
      <c r="BN28" s="56">
        <f>BL28-BM28-BO28</f>
        <v>0</v>
      </c>
      <c r="BO28" s="58">
        <f>COUNTIF(DF:DF,3)</f>
        <v>0</v>
      </c>
      <c r="BP28" s="8">
        <f>ED28+ED29</f>
        <v>0</v>
      </c>
      <c r="BQ28" s="7" t="s">
        <v>11</v>
      </c>
      <c r="BR28" s="7">
        <f>EE28+EE29</f>
        <v>0</v>
      </c>
      <c r="BS28" s="40">
        <f>BM28*3+BN28</f>
        <v>0</v>
      </c>
      <c r="BT28" s="40" t="str">
        <f t="shared" ref="BT28" si="1239">IF(BL28=0,"",RANK(GR28,$GR$4:$GR$43))</f>
        <v/>
      </c>
      <c r="BU28" s="9"/>
      <c r="BV28" s="12">
        <f t="shared" si="94"/>
        <v>1</v>
      </c>
      <c r="BW28" s="13">
        <f t="shared" si="95"/>
        <v>0</v>
      </c>
      <c r="BX28" s="14">
        <f t="shared" si="96"/>
        <v>0</v>
      </c>
      <c r="BY28" s="12">
        <f t="shared" si="198"/>
        <v>1</v>
      </c>
      <c r="BZ28" s="13">
        <f t="shared" si="199"/>
        <v>0</v>
      </c>
      <c r="CA28" s="14">
        <f t="shared" si="200"/>
        <v>0</v>
      </c>
      <c r="CB28" s="12">
        <f t="shared" si="302"/>
        <v>1</v>
      </c>
      <c r="CC28" s="13">
        <f t="shared" si="303"/>
        <v>0</v>
      </c>
      <c r="CD28" s="14">
        <f t="shared" si="304"/>
        <v>0</v>
      </c>
      <c r="CE28" s="12">
        <f t="shared" si="407"/>
        <v>1</v>
      </c>
      <c r="CF28" s="13">
        <f t="shared" si="408"/>
        <v>0</v>
      </c>
      <c r="CG28" s="14">
        <f t="shared" si="409"/>
        <v>0</v>
      </c>
      <c r="CH28" s="12">
        <f t="shared" si="512"/>
        <v>1</v>
      </c>
      <c r="CI28" s="13">
        <f t="shared" si="513"/>
        <v>0</v>
      </c>
      <c r="CJ28" s="14">
        <f t="shared" si="514"/>
        <v>0</v>
      </c>
      <c r="CK28" s="12">
        <f t="shared" si="616"/>
        <v>1</v>
      </c>
      <c r="CL28" s="13">
        <f t="shared" si="617"/>
        <v>0</v>
      </c>
      <c r="CM28" s="14">
        <f t="shared" si="618"/>
        <v>0</v>
      </c>
      <c r="CN28" s="12">
        <f t="shared" si="720"/>
        <v>1</v>
      </c>
      <c r="CO28" s="13">
        <f t="shared" si="721"/>
        <v>0</v>
      </c>
      <c r="CP28" s="14">
        <f t="shared" si="722"/>
        <v>0</v>
      </c>
      <c r="CQ28" s="12">
        <f t="shared" si="824"/>
        <v>1</v>
      </c>
      <c r="CR28" s="13">
        <f t="shared" si="825"/>
        <v>0</v>
      </c>
      <c r="CS28" s="14">
        <f t="shared" si="826"/>
        <v>0</v>
      </c>
      <c r="CT28" s="12">
        <f t="shared" si="928"/>
        <v>1</v>
      </c>
      <c r="CU28" s="13">
        <f t="shared" si="929"/>
        <v>0</v>
      </c>
      <c r="CV28" s="14">
        <f t="shared" si="930"/>
        <v>0</v>
      </c>
      <c r="CW28" s="12">
        <f t="shared" si="1032"/>
        <v>1</v>
      </c>
      <c r="CX28" s="13">
        <f t="shared" si="1033"/>
        <v>0</v>
      </c>
      <c r="CY28" s="14">
        <f t="shared" si="1034"/>
        <v>0</v>
      </c>
      <c r="CZ28" s="12">
        <f t="shared" si="1136"/>
        <v>1</v>
      </c>
      <c r="DA28" s="13">
        <f t="shared" si="1137"/>
        <v>0</v>
      </c>
      <c r="DB28" s="14">
        <f t="shared" si="1138"/>
        <v>0</v>
      </c>
      <c r="DC28" s="12">
        <f t="shared" ref="DC28:DC43" si="1240">IF(AJ28&gt;AL28,3,IF(AJ28&lt;AL28,0,IF(AJ28=AL28,1)))</f>
        <v>1</v>
      </c>
      <c r="DD28" s="13">
        <f t="shared" ref="DD28:DD43" si="1241">IF(AJ28="-",0,AJ28)</f>
        <v>0</v>
      </c>
      <c r="DE28" s="14">
        <f t="shared" ref="DE28:DE43" si="1242">IF(AL28="-",0,AL28)</f>
        <v>0</v>
      </c>
      <c r="DF28" s="10"/>
      <c r="DG28" s="11"/>
      <c r="DH28" s="11"/>
      <c r="DI28" s="12">
        <f t="shared" si="50"/>
        <v>1</v>
      </c>
      <c r="DJ28" s="13">
        <f t="shared" si="51"/>
        <v>0</v>
      </c>
      <c r="DK28" s="14">
        <f t="shared" si="52"/>
        <v>0</v>
      </c>
      <c r="DL28" s="12">
        <f t="shared" si="53"/>
        <v>1</v>
      </c>
      <c r="DM28" s="13">
        <f t="shared" si="54"/>
        <v>0</v>
      </c>
      <c r="DN28" s="14">
        <f t="shared" si="55"/>
        <v>0</v>
      </c>
      <c r="DO28" s="12">
        <f t="shared" si="56"/>
        <v>1</v>
      </c>
      <c r="DP28" s="13">
        <f t="shared" si="57"/>
        <v>0</v>
      </c>
      <c r="DQ28" s="14">
        <f t="shared" si="58"/>
        <v>0</v>
      </c>
      <c r="DR28" s="12">
        <f t="shared" si="59"/>
        <v>1</v>
      </c>
      <c r="DS28" s="13">
        <f t="shared" si="60"/>
        <v>0</v>
      </c>
      <c r="DT28" s="14">
        <f t="shared" si="61"/>
        <v>0</v>
      </c>
      <c r="DU28" s="12">
        <f t="shared" si="62"/>
        <v>1</v>
      </c>
      <c r="DV28" s="13">
        <f t="shared" si="63"/>
        <v>0</v>
      </c>
      <c r="DW28" s="14">
        <f t="shared" si="64"/>
        <v>0</v>
      </c>
      <c r="DX28" s="12">
        <f t="shared" si="65"/>
        <v>1</v>
      </c>
      <c r="DY28" s="13">
        <f t="shared" si="66"/>
        <v>0</v>
      </c>
      <c r="DZ28" s="14">
        <f t="shared" si="67"/>
        <v>0</v>
      </c>
      <c r="EA28" s="12">
        <f t="shared" si="68"/>
        <v>1</v>
      </c>
      <c r="EB28" s="13">
        <f t="shared" si="69"/>
        <v>0</v>
      </c>
      <c r="EC28" s="14">
        <f t="shared" si="70"/>
        <v>0</v>
      </c>
      <c r="ED28" s="15">
        <f t="shared" si="71"/>
        <v>0</v>
      </c>
      <c r="EE28" s="27">
        <f t="shared" si="71"/>
        <v>0</v>
      </c>
      <c r="EI28" s="28"/>
      <c r="EJ28" s="29"/>
      <c r="EK28" s="30">
        <f t="shared" ref="EK28" ca="1" si="1243">IF($BS28=OFFSET($BS$4,((COLUMN(C28)/3*2)-2),0),EK29,0)</f>
        <v>0</v>
      </c>
      <c r="EL28" s="28"/>
      <c r="EM28" s="29"/>
      <c r="EN28" s="30">
        <f t="shared" ref="EN28" ca="1" si="1244">IF($BS28=OFFSET($BS$4,((COLUMN(F28)/3*2)-2),0),EN29,0)</f>
        <v>0</v>
      </c>
      <c r="EO28" s="28"/>
      <c r="EP28" s="29"/>
      <c r="EQ28" s="30">
        <f t="shared" ref="EQ28" ca="1" si="1245">IF($BS28=OFFSET($BS$4,((COLUMN(I28)/3*2)-2),0),EQ29,0)</f>
        <v>0</v>
      </c>
      <c r="ER28" s="28"/>
      <c r="ES28" s="29"/>
      <c r="ET28" s="30">
        <f t="shared" ref="ET28" ca="1" si="1246">IF($BS28=OFFSET($BS$4,((COLUMN(L28)/3*2)-2),0),ET29,0)</f>
        <v>0</v>
      </c>
      <c r="EU28" s="28"/>
      <c r="EV28" s="29"/>
      <c r="EW28" s="30">
        <f t="shared" ref="EW28" ca="1" si="1247">IF($BS28=OFFSET($BS$4,((COLUMN(O28)/3*2)-2),0),EW29,0)</f>
        <v>0</v>
      </c>
      <c r="EX28" s="28"/>
      <c r="EY28" s="29"/>
      <c r="EZ28" s="30">
        <f t="shared" ref="EZ28" ca="1" si="1248">IF($BS28=OFFSET($BS$4,((COLUMN(R28)/3*2)-2),0),EZ29,0)</f>
        <v>0</v>
      </c>
      <c r="FA28" s="28"/>
      <c r="FB28" s="29"/>
      <c r="FC28" s="30">
        <f t="shared" ref="FC28" ca="1" si="1249">IF($BS28=OFFSET($BS$4,((COLUMN(U28)/3*2)-2),0),FC29,0)</f>
        <v>0</v>
      </c>
      <c r="FD28" s="28"/>
      <c r="FE28" s="29"/>
      <c r="FF28" s="30">
        <f t="shared" ref="FF28" ca="1" si="1250">IF($BS28=OFFSET($BS$4,((COLUMN(X28)/3*2)-2),0),FF29,0)</f>
        <v>0</v>
      </c>
      <c r="FG28" s="28"/>
      <c r="FH28" s="29"/>
      <c r="FI28" s="30">
        <f t="shared" ref="FI28" ca="1" si="1251">IF($BS28=OFFSET($BS$4,((COLUMN(AA28)/3*2)-2),0),FI29,0)</f>
        <v>0</v>
      </c>
      <c r="FJ28" s="28"/>
      <c r="FK28" s="29"/>
      <c r="FL28" s="30">
        <f t="shared" ref="FL28" ca="1" si="1252">IF($BS28=OFFSET($BS$4,((COLUMN(AD28)/3*2)-2),0),FL29,0)</f>
        <v>0</v>
      </c>
      <c r="FM28" s="28"/>
      <c r="FN28" s="29"/>
      <c r="FO28" s="30">
        <f t="shared" ref="FO28" ca="1" si="1253">IF($BS28=OFFSET($BS$4,((COLUMN(AG28)/3*2)-2),0),FO29,0)</f>
        <v>0</v>
      </c>
      <c r="FP28" s="28"/>
      <c r="FQ28" s="29"/>
      <c r="FR28" s="30">
        <f t="shared" ref="FR28" ca="1" si="1254">IF($BS28=OFFSET($BS$4,((COLUMN(AJ28)/3*2)-2),0),FR29,0)</f>
        <v>0</v>
      </c>
      <c r="FS28" s="28"/>
      <c r="FT28" s="29"/>
      <c r="FU28" s="30">
        <f t="shared" ref="FU28" ca="1" si="1255">IF($BS28=OFFSET($BS$4,((COLUMN(AM28)/3*2)-2),0),FU29,0)</f>
        <v>0</v>
      </c>
      <c r="FV28" s="28"/>
      <c r="FW28" s="29"/>
      <c r="FX28" s="30">
        <f t="shared" ref="FX28" ca="1" si="1256">IF($BS28=OFFSET($BS$4,((COLUMN(AP28)/3*2)-2),0),FX29,0)</f>
        <v>0</v>
      </c>
      <c r="FY28" s="28"/>
      <c r="FZ28" s="29"/>
      <c r="GA28" s="30">
        <f t="shared" ref="GA28" ca="1" si="1257">IF($BS28=OFFSET($BS$4,((COLUMN(AS28)/3*2)-2),0),GA29,0)</f>
        <v>0</v>
      </c>
      <c r="GB28" s="28"/>
      <c r="GC28" s="29"/>
      <c r="GD28" s="30">
        <f t="shared" ref="GD28" ca="1" si="1258">IF($BS28=OFFSET($BS$4,((COLUMN(AV28)/3*2)-2),0),GD29,0)</f>
        <v>0</v>
      </c>
      <c r="GE28" s="28"/>
      <c r="GF28" s="29"/>
      <c r="GG28" s="30">
        <f t="shared" ref="GG28" ca="1" si="1259">IF($BS28=OFFSET($BS$4,((COLUMN(AY28)/3*2)-2),0),GG29,0)</f>
        <v>0</v>
      </c>
      <c r="GH28" s="28"/>
      <c r="GI28" s="29"/>
      <c r="GJ28" s="30">
        <f t="shared" ref="GJ28" ca="1" si="1260">IF($BS28=OFFSET($BS$4,((COLUMN(BB28)/3*2)-2),0),GJ29,0)</f>
        <v>0</v>
      </c>
      <c r="GK28" s="28"/>
      <c r="GL28" s="29"/>
      <c r="GM28" s="30">
        <f t="shared" ref="GM28" ca="1" si="1261">IF($BS28=OFFSET($BS$4,((COLUMN(BE28)/3*2)-2),0),GM29,0)</f>
        <v>0</v>
      </c>
      <c r="GN28" s="28"/>
      <c r="GO28" s="29"/>
      <c r="GP28" s="30">
        <f t="shared" ref="GP28" ca="1" si="1262">IF($BS28=OFFSET($BS$4,((COLUMN(BH28)/3*2)-2),0),GP29,0)</f>
        <v>0</v>
      </c>
      <c r="GR28">
        <f>IF(BL28=0,0,BS28+0.5+SUM(EI28:GP28)*0.001+BP29*0.00001)</f>
        <v>0</v>
      </c>
    </row>
    <row r="29" spans="1:200" ht="15.75" customHeight="1" thickBot="1" x14ac:dyDescent="0.3">
      <c r="A29" s="44"/>
      <c r="B29" s="46"/>
      <c r="C29" s="36"/>
      <c r="D29" s="38"/>
      <c r="E29" s="34"/>
      <c r="F29" s="36"/>
      <c r="G29" s="38"/>
      <c r="H29" s="34"/>
      <c r="I29" s="36"/>
      <c r="J29" s="38"/>
      <c r="K29" s="34"/>
      <c r="L29" s="36"/>
      <c r="M29" s="38"/>
      <c r="N29" s="34"/>
      <c r="O29" s="36"/>
      <c r="P29" s="38"/>
      <c r="Q29" s="34"/>
      <c r="R29" s="36"/>
      <c r="S29" s="38"/>
      <c r="T29" s="34"/>
      <c r="U29" s="36"/>
      <c r="V29" s="38"/>
      <c r="W29" s="34"/>
      <c r="X29" s="36"/>
      <c r="Y29" s="38"/>
      <c r="Z29" s="34"/>
      <c r="AA29" s="36"/>
      <c r="AB29" s="38"/>
      <c r="AC29" s="34"/>
      <c r="AD29" s="36"/>
      <c r="AE29" s="38"/>
      <c r="AF29" s="34"/>
      <c r="AG29" s="36"/>
      <c r="AH29" s="38"/>
      <c r="AI29" s="34"/>
      <c r="AJ29" s="36"/>
      <c r="AK29" s="38"/>
      <c r="AL29" s="34"/>
      <c r="AM29" s="49"/>
      <c r="AN29" s="50"/>
      <c r="AO29" s="50"/>
      <c r="AP29" s="36"/>
      <c r="AQ29" s="38"/>
      <c r="AR29" s="34"/>
      <c r="AS29" s="36"/>
      <c r="AT29" s="38"/>
      <c r="AU29" s="34"/>
      <c r="AV29" s="36"/>
      <c r="AW29" s="38"/>
      <c r="AX29" s="34"/>
      <c r="AY29" s="36"/>
      <c r="AZ29" s="38"/>
      <c r="BA29" s="34"/>
      <c r="BB29" s="36"/>
      <c r="BC29" s="38"/>
      <c r="BD29" s="34"/>
      <c r="BE29" s="36"/>
      <c r="BF29" s="38"/>
      <c r="BG29" s="34"/>
      <c r="BH29" s="36"/>
      <c r="BI29" s="38"/>
      <c r="BJ29" s="34"/>
      <c r="BK29" s="51"/>
      <c r="BL29" s="53"/>
      <c r="BM29" s="55"/>
      <c r="BN29" s="57"/>
      <c r="BO29" s="59"/>
      <c r="BP29" s="42">
        <f>BP28-BR28</f>
        <v>0</v>
      </c>
      <c r="BQ29" s="43"/>
      <c r="BR29" s="43"/>
      <c r="BS29" s="41"/>
      <c r="BT29" s="41"/>
      <c r="BU29" s="9"/>
      <c r="BV29" s="19">
        <f t="shared" si="94"/>
        <v>1</v>
      </c>
      <c r="BW29" s="20">
        <f t="shared" si="95"/>
        <v>0</v>
      </c>
      <c r="BX29" s="21">
        <f t="shared" si="96"/>
        <v>0</v>
      </c>
      <c r="BY29" s="19">
        <f t="shared" si="198"/>
        <v>1</v>
      </c>
      <c r="BZ29" s="20">
        <f t="shared" si="199"/>
        <v>0</v>
      </c>
      <c r="CA29" s="21">
        <f t="shared" si="200"/>
        <v>0</v>
      </c>
      <c r="CB29" s="19">
        <f t="shared" si="302"/>
        <v>1</v>
      </c>
      <c r="CC29" s="20">
        <f t="shared" si="303"/>
        <v>0</v>
      </c>
      <c r="CD29" s="21">
        <f t="shared" si="304"/>
        <v>0</v>
      </c>
      <c r="CE29" s="19">
        <f t="shared" si="407"/>
        <v>1</v>
      </c>
      <c r="CF29" s="20">
        <f t="shared" si="408"/>
        <v>0</v>
      </c>
      <c r="CG29" s="21">
        <f t="shared" si="409"/>
        <v>0</v>
      </c>
      <c r="CH29" s="19">
        <f t="shared" si="512"/>
        <v>1</v>
      </c>
      <c r="CI29" s="20">
        <f t="shared" si="513"/>
        <v>0</v>
      </c>
      <c r="CJ29" s="21">
        <f t="shared" si="514"/>
        <v>0</v>
      </c>
      <c r="CK29" s="19">
        <f t="shared" si="616"/>
        <v>1</v>
      </c>
      <c r="CL29" s="20">
        <f t="shared" si="617"/>
        <v>0</v>
      </c>
      <c r="CM29" s="21">
        <f t="shared" si="618"/>
        <v>0</v>
      </c>
      <c r="CN29" s="19">
        <f t="shared" si="720"/>
        <v>1</v>
      </c>
      <c r="CO29" s="20">
        <f t="shared" si="721"/>
        <v>0</v>
      </c>
      <c r="CP29" s="21">
        <f t="shared" si="722"/>
        <v>0</v>
      </c>
      <c r="CQ29" s="19">
        <f t="shared" si="824"/>
        <v>1</v>
      </c>
      <c r="CR29" s="20">
        <f t="shared" si="825"/>
        <v>0</v>
      </c>
      <c r="CS29" s="21">
        <f t="shared" si="826"/>
        <v>0</v>
      </c>
      <c r="CT29" s="19">
        <f t="shared" si="928"/>
        <v>1</v>
      </c>
      <c r="CU29" s="20">
        <f t="shared" si="929"/>
        <v>0</v>
      </c>
      <c r="CV29" s="21">
        <f t="shared" si="930"/>
        <v>0</v>
      </c>
      <c r="CW29" s="19">
        <f t="shared" si="1032"/>
        <v>1</v>
      </c>
      <c r="CX29" s="20">
        <f t="shared" si="1033"/>
        <v>0</v>
      </c>
      <c r="CY29" s="21">
        <f t="shared" si="1034"/>
        <v>0</v>
      </c>
      <c r="CZ29" s="19">
        <f t="shared" si="1136"/>
        <v>1</v>
      </c>
      <c r="DA29" s="20">
        <f t="shared" si="1137"/>
        <v>0</v>
      </c>
      <c r="DB29" s="21">
        <f t="shared" si="1138"/>
        <v>0</v>
      </c>
      <c r="DC29" s="19">
        <f t="shared" si="1240"/>
        <v>1</v>
      </c>
      <c r="DD29" s="20">
        <f t="shared" si="1241"/>
        <v>0</v>
      </c>
      <c r="DE29" s="21">
        <f t="shared" si="1242"/>
        <v>0</v>
      </c>
      <c r="DF29" s="17"/>
      <c r="DG29" s="18"/>
      <c r="DH29" s="18"/>
      <c r="DI29" s="19">
        <f t="shared" si="50"/>
        <v>1</v>
      </c>
      <c r="DJ29" s="20">
        <f t="shared" si="51"/>
        <v>0</v>
      </c>
      <c r="DK29" s="21">
        <f t="shared" si="52"/>
        <v>0</v>
      </c>
      <c r="DL29" s="19">
        <f t="shared" si="53"/>
        <v>1</v>
      </c>
      <c r="DM29" s="20">
        <f t="shared" si="54"/>
        <v>0</v>
      </c>
      <c r="DN29" s="21">
        <f t="shared" si="55"/>
        <v>0</v>
      </c>
      <c r="DO29" s="19">
        <f t="shared" si="56"/>
        <v>1</v>
      </c>
      <c r="DP29" s="20">
        <f t="shared" si="57"/>
        <v>0</v>
      </c>
      <c r="DQ29" s="21">
        <f t="shared" si="58"/>
        <v>0</v>
      </c>
      <c r="DR29" s="19">
        <f t="shared" si="59"/>
        <v>1</v>
      </c>
      <c r="DS29" s="20">
        <f t="shared" si="60"/>
        <v>0</v>
      </c>
      <c r="DT29" s="21">
        <f t="shared" si="61"/>
        <v>0</v>
      </c>
      <c r="DU29" s="19">
        <f t="shared" si="62"/>
        <v>1</v>
      </c>
      <c r="DV29" s="20">
        <f t="shared" si="63"/>
        <v>0</v>
      </c>
      <c r="DW29" s="21">
        <f t="shared" si="64"/>
        <v>0</v>
      </c>
      <c r="DX29" s="19">
        <f t="shared" si="65"/>
        <v>1</v>
      </c>
      <c r="DY29" s="20">
        <f t="shared" si="66"/>
        <v>0</v>
      </c>
      <c r="DZ29" s="21">
        <f t="shared" si="67"/>
        <v>0</v>
      </c>
      <c r="EA29" s="19">
        <f t="shared" si="68"/>
        <v>1</v>
      </c>
      <c r="EB29" s="20">
        <f t="shared" si="69"/>
        <v>0</v>
      </c>
      <c r="EC29" s="21">
        <f t="shared" si="70"/>
        <v>0</v>
      </c>
      <c r="ED29" s="15">
        <f t="shared" si="71"/>
        <v>0</v>
      </c>
      <c r="EE29" s="27">
        <f t="shared" si="71"/>
        <v>0</v>
      </c>
      <c r="EI29" s="31">
        <f t="shared" ref="EI29" si="1263">IF(ISERR(C28-E28)=TRUE,0,C28-E28)</f>
        <v>0</v>
      </c>
      <c r="EJ29" s="1">
        <f t="shared" ref="EJ29" si="1264">IF(ISERR(C29-E29)=TRUE,0,C29-E29)</f>
        <v>0</v>
      </c>
      <c r="EK29" s="32">
        <f t="shared" ref="EK29" si="1265">EI29+EJ29</f>
        <v>0</v>
      </c>
      <c r="EL29" s="31">
        <f t="shared" ref="EL29" si="1266">IF(ISERR(F28-H28)=TRUE,0,F28-H28)</f>
        <v>0</v>
      </c>
      <c r="EM29" s="1">
        <f t="shared" ref="EM29" si="1267">IF(ISERR(F29-H29)=TRUE,0,F29-H29)</f>
        <v>0</v>
      </c>
      <c r="EN29" s="32">
        <f t="shared" ref="EN29" si="1268">EL29+EM29</f>
        <v>0</v>
      </c>
      <c r="EO29" s="31">
        <f t="shared" ref="EO29" si="1269">IF(ISERR(I28-K28)=TRUE,0,I28-K28)</f>
        <v>0</v>
      </c>
      <c r="EP29" s="1">
        <f t="shared" ref="EP29" si="1270">IF(ISERR(I29-K29)=TRUE,0,I29-K29)</f>
        <v>0</v>
      </c>
      <c r="EQ29" s="32">
        <f t="shared" ref="EQ29" si="1271">EO29+EP29</f>
        <v>0</v>
      </c>
      <c r="ER29" s="31">
        <f t="shared" ref="ER29" si="1272">IF(ISERR(L28-N28)=TRUE,0,L28-N28)</f>
        <v>0</v>
      </c>
      <c r="ES29" s="1">
        <f t="shared" ref="ES29" si="1273">IF(ISERR(L29-N29)=TRUE,0,L29-N29)</f>
        <v>0</v>
      </c>
      <c r="ET29" s="32">
        <f t="shared" ref="ET29" si="1274">ER29+ES29</f>
        <v>0</v>
      </c>
      <c r="EU29" s="31">
        <f t="shared" ref="EU29" si="1275">IF(ISERR(O28-Q28)=TRUE,0,O28-Q28)</f>
        <v>0</v>
      </c>
      <c r="EV29" s="1">
        <f t="shared" ref="EV29" si="1276">IF(ISERR(O29-Q29)=TRUE,0,O29-Q29)</f>
        <v>0</v>
      </c>
      <c r="EW29" s="32">
        <f t="shared" ref="EW29" si="1277">EU29+EV29</f>
        <v>0</v>
      </c>
      <c r="EX29" s="31">
        <f t="shared" ref="EX29" si="1278">IF(ISERR(R28-T28)=TRUE,0,R28-T28)</f>
        <v>0</v>
      </c>
      <c r="EY29" s="1">
        <f t="shared" ref="EY29" si="1279">IF(ISERR(R29-T29)=TRUE,0,R29-T29)</f>
        <v>0</v>
      </c>
      <c r="EZ29" s="32">
        <f t="shared" ref="EZ29" si="1280">EX29+EY29</f>
        <v>0</v>
      </c>
      <c r="FA29" s="31">
        <f t="shared" ref="FA29" si="1281">IF(ISERR(U28-W28)=TRUE,0,U28-W28)</f>
        <v>0</v>
      </c>
      <c r="FB29" s="1">
        <f t="shared" ref="FB29" si="1282">IF(ISERR(U29-W29)=TRUE,0,U29-W29)</f>
        <v>0</v>
      </c>
      <c r="FC29" s="32">
        <f t="shared" ref="FC29" si="1283">FA29+FB29</f>
        <v>0</v>
      </c>
      <c r="FD29" s="31">
        <f t="shared" ref="FD29" si="1284">IF(ISERR(X28-Z28)=TRUE,0,X28-Z28)</f>
        <v>0</v>
      </c>
      <c r="FE29" s="1">
        <f t="shared" ref="FE29" si="1285">IF(ISERR(X29-Z29)=TRUE,0,X29-Z29)</f>
        <v>0</v>
      </c>
      <c r="FF29" s="32">
        <f t="shared" ref="FF29" si="1286">FD29+FE29</f>
        <v>0</v>
      </c>
      <c r="FG29" s="31">
        <f t="shared" ref="FG29" si="1287">IF(ISERR(AA28-AC28)=TRUE,0,AA28-AC28)</f>
        <v>0</v>
      </c>
      <c r="FH29" s="1">
        <f t="shared" ref="FH29" si="1288">IF(ISERR(AA29-AC29)=TRUE,0,AA29-AC29)</f>
        <v>0</v>
      </c>
      <c r="FI29" s="32">
        <f t="shared" ref="FI29" si="1289">FG29+FH29</f>
        <v>0</v>
      </c>
      <c r="FJ29" s="31">
        <f t="shared" ref="FJ29" si="1290">IF(ISERR(AD28-AF28)=TRUE,0,AD28-AF28)</f>
        <v>0</v>
      </c>
      <c r="FK29" s="1">
        <f t="shared" ref="FK29" si="1291">IF(ISERR(AD29-AF29)=TRUE,0,AD29-AF29)</f>
        <v>0</v>
      </c>
      <c r="FL29" s="32">
        <f t="shared" ref="FL29" si="1292">FJ29+FK29</f>
        <v>0</v>
      </c>
      <c r="FM29" s="31">
        <f t="shared" ref="FM29" si="1293">IF(ISERR(AG28-AI28)=TRUE,0,AG28-AI28)</f>
        <v>0</v>
      </c>
      <c r="FN29" s="1">
        <f t="shared" ref="FN29" si="1294">IF(ISERR(AG29-AI29)=TRUE,0,AG29-AI29)</f>
        <v>0</v>
      </c>
      <c r="FO29" s="32">
        <f t="shared" ref="FO29" si="1295">FM29+FN29</f>
        <v>0</v>
      </c>
      <c r="FP29" s="31">
        <f t="shared" ref="FP29" si="1296">IF(ISERR(AJ28-AL28)=TRUE,0,AJ28-AL28)</f>
        <v>0</v>
      </c>
      <c r="FQ29" s="1">
        <f t="shared" ref="FQ29" si="1297">IF(ISERR(AJ29-AL29)=TRUE,0,AJ29-AL29)</f>
        <v>0</v>
      </c>
      <c r="FR29" s="32">
        <f t="shared" ref="FR29" si="1298">FP29+FQ29</f>
        <v>0</v>
      </c>
      <c r="FS29" s="31">
        <f t="shared" ref="FS29" si="1299">IF(ISERR(AM28-AO28)=TRUE,0,AM28-AO28)</f>
        <v>0</v>
      </c>
      <c r="FT29" s="1">
        <f t="shared" ref="FT29" si="1300">IF(ISERR(AM29-AO29)=TRUE,0,AM29-AO29)</f>
        <v>0</v>
      </c>
      <c r="FU29" s="32">
        <f t="shared" ref="FU29" si="1301">FS29+FT29</f>
        <v>0</v>
      </c>
      <c r="FV29" s="31">
        <f t="shared" ref="FV29" si="1302">IF(ISERR(AP28-AR28)=TRUE,0,AP28-AR28)</f>
        <v>0</v>
      </c>
      <c r="FW29" s="1">
        <f t="shared" ref="FW29" si="1303">IF(ISERR(AP29-AR29)=TRUE,0,AP29-AR29)</f>
        <v>0</v>
      </c>
      <c r="FX29" s="32">
        <f t="shared" ref="FX29" si="1304">FV29+FW29</f>
        <v>0</v>
      </c>
      <c r="FY29" s="31">
        <f t="shared" ref="FY29" si="1305">IF(ISERR(AS28-AU28)=TRUE,0,AS28-AU28)</f>
        <v>0</v>
      </c>
      <c r="FZ29" s="1">
        <f t="shared" ref="FZ29" si="1306">IF(ISERR(AS29-AU29)=TRUE,0,AS29-AU29)</f>
        <v>0</v>
      </c>
      <c r="GA29" s="32">
        <f t="shared" ref="GA29" si="1307">FY29+FZ29</f>
        <v>0</v>
      </c>
      <c r="GB29" s="31">
        <f t="shared" ref="GB29" si="1308">IF(ISERR(AV28-AX28)=TRUE,0,AV28-AX28)</f>
        <v>0</v>
      </c>
      <c r="GC29" s="1">
        <f t="shared" ref="GC29" si="1309">IF(ISERR(AV29-AX29)=TRUE,0,AV29-AX29)</f>
        <v>0</v>
      </c>
      <c r="GD29" s="32">
        <f t="shared" ref="GD29" si="1310">GB29+GC29</f>
        <v>0</v>
      </c>
      <c r="GE29" s="31">
        <f t="shared" ref="GE29" si="1311">IF(ISERR(AY28-BA28)=TRUE,0,AY28-BA28)</f>
        <v>0</v>
      </c>
      <c r="GF29" s="1">
        <f t="shared" ref="GF29" si="1312">IF(ISERR(AY29-BA29)=TRUE,0,AY29-BA29)</f>
        <v>0</v>
      </c>
      <c r="GG29" s="32">
        <f t="shared" ref="GG29" si="1313">GE29+GF29</f>
        <v>0</v>
      </c>
      <c r="GH29" s="31">
        <f t="shared" ref="GH29" si="1314">IF(ISERR(BB28-BD28)=TRUE,0,BB28-BD28)</f>
        <v>0</v>
      </c>
      <c r="GI29" s="1">
        <f t="shared" ref="GI29" si="1315">IF(ISERR(BB29-BD29)=TRUE,0,BB29-BD29)</f>
        <v>0</v>
      </c>
      <c r="GJ29" s="32">
        <f t="shared" ref="GJ29" si="1316">GH29+GI29</f>
        <v>0</v>
      </c>
      <c r="GK29" s="31">
        <f t="shared" ref="GK29" si="1317">IF(ISERR(BE28-BG28)=TRUE,0,BE28-BG28)</f>
        <v>0</v>
      </c>
      <c r="GL29" s="1">
        <f t="shared" ref="GL29" si="1318">IF(ISERR(BE29-BG29)=TRUE,0,BE29-BG29)</f>
        <v>0</v>
      </c>
      <c r="GM29" s="32">
        <f t="shared" ref="GM29" si="1319">GK29+GL29</f>
        <v>0</v>
      </c>
      <c r="GN29" s="31">
        <f t="shared" ref="GN29" si="1320">IF(ISERR(BH28-BJ28)=TRUE,0,BH28-BJ28)</f>
        <v>0</v>
      </c>
      <c r="GO29" s="1">
        <f t="shared" ref="GO29" si="1321">IF(ISERR(BH29-BJ29)=TRUE,0,BH29-BJ29)</f>
        <v>0</v>
      </c>
      <c r="GP29" s="32">
        <f t="shared" ref="GP29" si="1322">GN29+GO29</f>
        <v>0</v>
      </c>
    </row>
    <row r="30" spans="1:200" ht="15" customHeight="1" x14ac:dyDescent="0.25">
      <c r="A30" s="44" t="str">
        <f>IF(B30&lt;&gt;0,A28+1,"")</f>
        <v/>
      </c>
      <c r="B30" s="45"/>
      <c r="C30" s="35" t="s">
        <v>11</v>
      </c>
      <c r="D30" s="37" t="str">
        <f t="shared" ref="D30" si="1323">IF(C30="-","",":")</f>
        <v/>
      </c>
      <c r="E30" s="33" t="s">
        <v>11</v>
      </c>
      <c r="F30" s="35" t="s">
        <v>11</v>
      </c>
      <c r="G30" s="37" t="str">
        <f t="shared" ref="G30" si="1324">IF(F30="-","",":")</f>
        <v/>
      </c>
      <c r="H30" s="33" t="s">
        <v>11</v>
      </c>
      <c r="I30" s="35" t="s">
        <v>11</v>
      </c>
      <c r="J30" s="37" t="str">
        <f t="shared" ref="J30" si="1325">IF(I30="-","",":")</f>
        <v/>
      </c>
      <c r="K30" s="33" t="s">
        <v>11</v>
      </c>
      <c r="L30" s="35" t="s">
        <v>11</v>
      </c>
      <c r="M30" s="37" t="str">
        <f t="shared" ref="M30" si="1326">IF(L30="-","",":")</f>
        <v/>
      </c>
      <c r="N30" s="33" t="s">
        <v>11</v>
      </c>
      <c r="O30" s="35" t="s">
        <v>11</v>
      </c>
      <c r="P30" s="37" t="str">
        <f t="shared" ref="P30" si="1327">IF(O30="-","",":")</f>
        <v/>
      </c>
      <c r="Q30" s="33" t="s">
        <v>11</v>
      </c>
      <c r="R30" s="35" t="s">
        <v>11</v>
      </c>
      <c r="S30" s="37" t="str">
        <f t="shared" ref="S30" si="1328">IF(R30="-","",":")</f>
        <v/>
      </c>
      <c r="T30" s="33" t="s">
        <v>11</v>
      </c>
      <c r="U30" s="35" t="s">
        <v>11</v>
      </c>
      <c r="V30" s="37" t="str">
        <f t="shared" ref="V30" si="1329">IF(U30="-","",":")</f>
        <v/>
      </c>
      <c r="W30" s="33" t="s">
        <v>11</v>
      </c>
      <c r="X30" s="35" t="s">
        <v>11</v>
      </c>
      <c r="Y30" s="37" t="str">
        <f t="shared" ref="Y30" si="1330">IF(X30="-","",":")</f>
        <v/>
      </c>
      <c r="Z30" s="33" t="s">
        <v>11</v>
      </c>
      <c r="AA30" s="35" t="s">
        <v>11</v>
      </c>
      <c r="AB30" s="37" t="str">
        <f t="shared" ref="AB30" si="1331">IF(AA30="-","",":")</f>
        <v/>
      </c>
      <c r="AC30" s="33" t="s">
        <v>11</v>
      </c>
      <c r="AD30" s="35" t="s">
        <v>11</v>
      </c>
      <c r="AE30" s="37" t="str">
        <f t="shared" ref="AE30" si="1332">IF(AD30="-","",":")</f>
        <v/>
      </c>
      <c r="AF30" s="33" t="s">
        <v>11</v>
      </c>
      <c r="AG30" s="35" t="s">
        <v>11</v>
      </c>
      <c r="AH30" s="37" t="str">
        <f t="shared" ref="AH30" si="1333">IF(AG30="-","",":")</f>
        <v/>
      </c>
      <c r="AI30" s="33" t="s">
        <v>11</v>
      </c>
      <c r="AJ30" s="35" t="s">
        <v>11</v>
      </c>
      <c r="AK30" s="37" t="str">
        <f t="shared" ref="AK30" si="1334">IF(AJ30="-","",":")</f>
        <v/>
      </c>
      <c r="AL30" s="33" t="s">
        <v>11</v>
      </c>
      <c r="AM30" s="35" t="s">
        <v>11</v>
      </c>
      <c r="AN30" s="37" t="str">
        <f t="shared" ref="AN30" si="1335">IF(AM30="-","",":")</f>
        <v/>
      </c>
      <c r="AO30" s="33" t="s">
        <v>11</v>
      </c>
      <c r="AP30" s="47" t="s">
        <v>21</v>
      </c>
      <c r="AQ30" s="48"/>
      <c r="AR30" s="48"/>
      <c r="AS30" s="35" t="s">
        <v>11</v>
      </c>
      <c r="AT30" s="37" t="str">
        <f t="shared" ref="AT30" si="1336">IF(AS30="-","",":")</f>
        <v/>
      </c>
      <c r="AU30" s="33" t="s">
        <v>11</v>
      </c>
      <c r="AV30" s="35" t="s">
        <v>11</v>
      </c>
      <c r="AW30" s="37" t="str">
        <f t="shared" ref="AW30" si="1337">IF(AV30="-","",":")</f>
        <v/>
      </c>
      <c r="AX30" s="33" t="s">
        <v>11</v>
      </c>
      <c r="AY30" s="35" t="s">
        <v>11</v>
      </c>
      <c r="AZ30" s="37" t="str">
        <f t="shared" ref="AZ30" si="1338">IF(AY30="-","",":")</f>
        <v/>
      </c>
      <c r="BA30" s="33" t="s">
        <v>11</v>
      </c>
      <c r="BB30" s="35" t="s">
        <v>11</v>
      </c>
      <c r="BC30" s="37" t="str">
        <f t="shared" ref="BC30" si="1339">IF(BB30="-","",":")</f>
        <v/>
      </c>
      <c r="BD30" s="33" t="s">
        <v>11</v>
      </c>
      <c r="BE30" s="35" t="s">
        <v>11</v>
      </c>
      <c r="BF30" s="37" t="str">
        <f t="shared" ref="BF30" si="1340">IF(BE30="-","",":")</f>
        <v/>
      </c>
      <c r="BG30" s="33" t="s">
        <v>11</v>
      </c>
      <c r="BH30" s="35" t="s">
        <v>11</v>
      </c>
      <c r="BI30" s="37" t="str">
        <f t="shared" ref="BI30" si="1341">IF(BH30="-","",":")</f>
        <v/>
      </c>
      <c r="BJ30" s="33" t="s">
        <v>11</v>
      </c>
      <c r="BK30" s="51" t="str">
        <f>AP3</f>
        <v/>
      </c>
      <c r="BL30" s="52">
        <f t="shared" ref="BL30" si="1342">COUNTIF(C30:BJ30,":")</f>
        <v>0</v>
      </c>
      <c r="BM30" s="54">
        <f>COUNTIF(DI:DI,0)</f>
        <v>0</v>
      </c>
      <c r="BN30" s="56">
        <f>BL30-BM30-BO30</f>
        <v>0</v>
      </c>
      <c r="BO30" s="58">
        <f>COUNTIF(DI:DI,3)</f>
        <v>0</v>
      </c>
      <c r="BP30" s="8">
        <f>ED30+ED31</f>
        <v>0</v>
      </c>
      <c r="BQ30" s="7" t="s">
        <v>11</v>
      </c>
      <c r="BR30" s="7">
        <f>EE30+EE31</f>
        <v>0</v>
      </c>
      <c r="BS30" s="40">
        <f>BM30*3+BN30</f>
        <v>0</v>
      </c>
      <c r="BT30" s="40" t="str">
        <f t="shared" ref="BT30" si="1343">IF(BL30=0,"",RANK(GR30,$GR$4:$GR$43))</f>
        <v/>
      </c>
      <c r="BU30" s="9"/>
      <c r="BV30" s="12">
        <f t="shared" si="94"/>
        <v>1</v>
      </c>
      <c r="BW30" s="13">
        <f t="shared" si="95"/>
        <v>0</v>
      </c>
      <c r="BX30" s="14">
        <f t="shared" si="96"/>
        <v>0</v>
      </c>
      <c r="BY30" s="12">
        <f t="shared" si="198"/>
        <v>1</v>
      </c>
      <c r="BZ30" s="13">
        <f t="shared" si="199"/>
        <v>0</v>
      </c>
      <c r="CA30" s="14">
        <f t="shared" si="200"/>
        <v>0</v>
      </c>
      <c r="CB30" s="12">
        <f t="shared" si="302"/>
        <v>1</v>
      </c>
      <c r="CC30" s="13">
        <f t="shared" si="303"/>
        <v>0</v>
      </c>
      <c r="CD30" s="14">
        <f t="shared" si="304"/>
        <v>0</v>
      </c>
      <c r="CE30" s="12">
        <f t="shared" si="407"/>
        <v>1</v>
      </c>
      <c r="CF30" s="13">
        <f t="shared" si="408"/>
        <v>0</v>
      </c>
      <c r="CG30" s="14">
        <f t="shared" si="409"/>
        <v>0</v>
      </c>
      <c r="CH30" s="12">
        <f t="shared" si="512"/>
        <v>1</v>
      </c>
      <c r="CI30" s="13">
        <f t="shared" si="513"/>
        <v>0</v>
      </c>
      <c r="CJ30" s="14">
        <f t="shared" si="514"/>
        <v>0</v>
      </c>
      <c r="CK30" s="12">
        <f t="shared" si="616"/>
        <v>1</v>
      </c>
      <c r="CL30" s="13">
        <f t="shared" si="617"/>
        <v>0</v>
      </c>
      <c r="CM30" s="14">
        <f t="shared" si="618"/>
        <v>0</v>
      </c>
      <c r="CN30" s="12">
        <f t="shared" si="720"/>
        <v>1</v>
      </c>
      <c r="CO30" s="13">
        <f t="shared" si="721"/>
        <v>0</v>
      </c>
      <c r="CP30" s="14">
        <f t="shared" si="722"/>
        <v>0</v>
      </c>
      <c r="CQ30" s="12">
        <f t="shared" si="824"/>
        <v>1</v>
      </c>
      <c r="CR30" s="13">
        <f t="shared" si="825"/>
        <v>0</v>
      </c>
      <c r="CS30" s="14">
        <f t="shared" si="826"/>
        <v>0</v>
      </c>
      <c r="CT30" s="12">
        <f t="shared" si="928"/>
        <v>1</v>
      </c>
      <c r="CU30" s="13">
        <f t="shared" si="929"/>
        <v>0</v>
      </c>
      <c r="CV30" s="14">
        <f t="shared" si="930"/>
        <v>0</v>
      </c>
      <c r="CW30" s="12">
        <f t="shared" si="1032"/>
        <v>1</v>
      </c>
      <c r="CX30" s="13">
        <f t="shared" si="1033"/>
        <v>0</v>
      </c>
      <c r="CY30" s="14">
        <f t="shared" si="1034"/>
        <v>0</v>
      </c>
      <c r="CZ30" s="12">
        <f t="shared" si="1136"/>
        <v>1</v>
      </c>
      <c r="DA30" s="13">
        <f t="shared" si="1137"/>
        <v>0</v>
      </c>
      <c r="DB30" s="14">
        <f t="shared" si="1138"/>
        <v>0</v>
      </c>
      <c r="DC30" s="12">
        <f t="shared" si="1240"/>
        <v>1</v>
      </c>
      <c r="DD30" s="13">
        <f t="shared" si="1241"/>
        <v>0</v>
      </c>
      <c r="DE30" s="14">
        <f t="shared" si="1242"/>
        <v>0</v>
      </c>
      <c r="DF30" s="12">
        <f t="shared" ref="DF30:DF43" si="1344">IF(AM30&gt;AO30,3,IF(AM30&lt;AO30,0,IF(AM30=AO30,1)))</f>
        <v>1</v>
      </c>
      <c r="DG30" s="13">
        <f t="shared" ref="DG30:DG43" si="1345">IF(AM30="-",0,AM30)</f>
        <v>0</v>
      </c>
      <c r="DH30" s="14">
        <f t="shared" ref="DH30:DH43" si="1346">IF(AO30="-",0,AO30)</f>
        <v>0</v>
      </c>
      <c r="DI30" s="10"/>
      <c r="DJ30" s="11"/>
      <c r="DK30" s="11"/>
      <c r="DL30" s="12">
        <f t="shared" si="53"/>
        <v>1</v>
      </c>
      <c r="DM30" s="13">
        <f t="shared" si="54"/>
        <v>0</v>
      </c>
      <c r="DN30" s="14">
        <f t="shared" si="55"/>
        <v>0</v>
      </c>
      <c r="DO30" s="12">
        <f t="shared" si="56"/>
        <v>1</v>
      </c>
      <c r="DP30" s="13">
        <f t="shared" si="57"/>
        <v>0</v>
      </c>
      <c r="DQ30" s="14">
        <f t="shared" si="58"/>
        <v>0</v>
      </c>
      <c r="DR30" s="12">
        <f t="shared" si="59"/>
        <v>1</v>
      </c>
      <c r="DS30" s="13">
        <f t="shared" si="60"/>
        <v>0</v>
      </c>
      <c r="DT30" s="14">
        <f t="shared" si="61"/>
        <v>0</v>
      </c>
      <c r="DU30" s="12">
        <f t="shared" si="62"/>
        <v>1</v>
      </c>
      <c r="DV30" s="13">
        <f t="shared" si="63"/>
        <v>0</v>
      </c>
      <c r="DW30" s="14">
        <f t="shared" si="64"/>
        <v>0</v>
      </c>
      <c r="DX30" s="12">
        <f t="shared" si="65"/>
        <v>1</v>
      </c>
      <c r="DY30" s="13">
        <f t="shared" si="66"/>
        <v>0</v>
      </c>
      <c r="DZ30" s="14">
        <f t="shared" si="67"/>
        <v>0</v>
      </c>
      <c r="EA30" s="12">
        <f t="shared" si="68"/>
        <v>1</v>
      </c>
      <c r="EB30" s="13">
        <f t="shared" si="69"/>
        <v>0</v>
      </c>
      <c r="EC30" s="14">
        <f t="shared" si="70"/>
        <v>0</v>
      </c>
      <c r="ED30" s="15">
        <f t="shared" si="71"/>
        <v>0</v>
      </c>
      <c r="EE30" s="27">
        <f t="shared" si="71"/>
        <v>0</v>
      </c>
      <c r="EI30" s="28"/>
      <c r="EJ30" s="29"/>
      <c r="EK30" s="30">
        <f t="shared" ref="EK30" ca="1" si="1347">IF($BS30=OFFSET($BS$4,((COLUMN(C30)/3*2)-2),0),EK31,0)</f>
        <v>0</v>
      </c>
      <c r="EL30" s="28"/>
      <c r="EM30" s="29"/>
      <c r="EN30" s="30">
        <f t="shared" ref="EN30" ca="1" si="1348">IF($BS30=OFFSET($BS$4,((COLUMN(F30)/3*2)-2),0),EN31,0)</f>
        <v>0</v>
      </c>
      <c r="EO30" s="28"/>
      <c r="EP30" s="29"/>
      <c r="EQ30" s="30">
        <f t="shared" ref="EQ30" ca="1" si="1349">IF($BS30=OFFSET($BS$4,((COLUMN(I30)/3*2)-2),0),EQ31,0)</f>
        <v>0</v>
      </c>
      <c r="ER30" s="28"/>
      <c r="ES30" s="29"/>
      <c r="ET30" s="30">
        <f t="shared" ref="ET30" ca="1" si="1350">IF($BS30=OFFSET($BS$4,((COLUMN(L30)/3*2)-2),0),ET31,0)</f>
        <v>0</v>
      </c>
      <c r="EU30" s="28"/>
      <c r="EV30" s="29"/>
      <c r="EW30" s="30">
        <f t="shared" ref="EW30" ca="1" si="1351">IF($BS30=OFFSET($BS$4,((COLUMN(O30)/3*2)-2),0),EW31,0)</f>
        <v>0</v>
      </c>
      <c r="EX30" s="28"/>
      <c r="EY30" s="29"/>
      <c r="EZ30" s="30">
        <f t="shared" ref="EZ30" ca="1" si="1352">IF($BS30=OFFSET($BS$4,((COLUMN(R30)/3*2)-2),0),EZ31,0)</f>
        <v>0</v>
      </c>
      <c r="FA30" s="28"/>
      <c r="FB30" s="29"/>
      <c r="FC30" s="30">
        <f t="shared" ref="FC30" ca="1" si="1353">IF($BS30=OFFSET($BS$4,((COLUMN(U30)/3*2)-2),0),FC31,0)</f>
        <v>0</v>
      </c>
      <c r="FD30" s="28"/>
      <c r="FE30" s="29"/>
      <c r="FF30" s="30">
        <f t="shared" ref="FF30" ca="1" si="1354">IF($BS30=OFFSET($BS$4,((COLUMN(X30)/3*2)-2),0),FF31,0)</f>
        <v>0</v>
      </c>
      <c r="FG30" s="28"/>
      <c r="FH30" s="29"/>
      <c r="FI30" s="30">
        <f t="shared" ref="FI30" ca="1" si="1355">IF($BS30=OFFSET($BS$4,((COLUMN(AA30)/3*2)-2),0),FI31,0)</f>
        <v>0</v>
      </c>
      <c r="FJ30" s="28"/>
      <c r="FK30" s="29"/>
      <c r="FL30" s="30">
        <f t="shared" ref="FL30" ca="1" si="1356">IF($BS30=OFFSET($BS$4,((COLUMN(AD30)/3*2)-2),0),FL31,0)</f>
        <v>0</v>
      </c>
      <c r="FM30" s="28"/>
      <c r="FN30" s="29"/>
      <c r="FO30" s="30">
        <f t="shared" ref="FO30" ca="1" si="1357">IF($BS30=OFFSET($BS$4,((COLUMN(AG30)/3*2)-2),0),FO31,0)</f>
        <v>0</v>
      </c>
      <c r="FP30" s="28"/>
      <c r="FQ30" s="29"/>
      <c r="FR30" s="30">
        <f t="shared" ref="FR30" ca="1" si="1358">IF($BS30=OFFSET($BS$4,((COLUMN(AJ30)/3*2)-2),0),FR31,0)</f>
        <v>0</v>
      </c>
      <c r="FS30" s="28"/>
      <c r="FT30" s="29"/>
      <c r="FU30" s="30">
        <f t="shared" ref="FU30" ca="1" si="1359">IF($BS30=OFFSET($BS$4,((COLUMN(AM30)/3*2)-2),0),FU31,0)</f>
        <v>0</v>
      </c>
      <c r="FV30" s="28"/>
      <c r="FW30" s="29"/>
      <c r="FX30" s="30">
        <f t="shared" ref="FX30" ca="1" si="1360">IF($BS30=OFFSET($BS$4,((COLUMN(AP30)/3*2)-2),0),FX31,0)</f>
        <v>0</v>
      </c>
      <c r="FY30" s="28"/>
      <c r="FZ30" s="29"/>
      <c r="GA30" s="30">
        <f t="shared" ref="GA30" ca="1" si="1361">IF($BS30=OFFSET($BS$4,((COLUMN(AS30)/3*2)-2),0),GA31,0)</f>
        <v>0</v>
      </c>
      <c r="GB30" s="28"/>
      <c r="GC30" s="29"/>
      <c r="GD30" s="30">
        <f t="shared" ref="GD30" ca="1" si="1362">IF($BS30=OFFSET($BS$4,((COLUMN(AV30)/3*2)-2),0),GD31,0)</f>
        <v>0</v>
      </c>
      <c r="GE30" s="28"/>
      <c r="GF30" s="29"/>
      <c r="GG30" s="30">
        <f t="shared" ref="GG30" ca="1" si="1363">IF($BS30=OFFSET($BS$4,((COLUMN(AY30)/3*2)-2),0),GG31,0)</f>
        <v>0</v>
      </c>
      <c r="GH30" s="28"/>
      <c r="GI30" s="29"/>
      <c r="GJ30" s="30">
        <f t="shared" ref="GJ30" ca="1" si="1364">IF($BS30=OFFSET($BS$4,((COLUMN(BB30)/3*2)-2),0),GJ31,0)</f>
        <v>0</v>
      </c>
      <c r="GK30" s="28"/>
      <c r="GL30" s="29"/>
      <c r="GM30" s="30">
        <f t="shared" ref="GM30" ca="1" si="1365">IF($BS30=OFFSET($BS$4,((COLUMN(BE30)/3*2)-2),0),GM31,0)</f>
        <v>0</v>
      </c>
      <c r="GN30" s="28"/>
      <c r="GO30" s="29"/>
      <c r="GP30" s="30">
        <f t="shared" ref="GP30" ca="1" si="1366">IF($BS30=OFFSET($BS$4,((COLUMN(BH30)/3*2)-2),0),GP31,0)</f>
        <v>0</v>
      </c>
      <c r="GR30">
        <f>IF(BL30=0,0,BS30+0.5+SUM(EI30:GP30)*0.001+BP31*0.00001)</f>
        <v>0</v>
      </c>
    </row>
    <row r="31" spans="1:200" ht="15.75" customHeight="1" thickBot="1" x14ac:dyDescent="0.3">
      <c r="A31" s="44"/>
      <c r="B31" s="46"/>
      <c r="C31" s="36"/>
      <c r="D31" s="38"/>
      <c r="E31" s="34"/>
      <c r="F31" s="36"/>
      <c r="G31" s="38"/>
      <c r="H31" s="34"/>
      <c r="I31" s="36"/>
      <c r="J31" s="38"/>
      <c r="K31" s="34"/>
      <c r="L31" s="36"/>
      <c r="M31" s="38"/>
      <c r="N31" s="34"/>
      <c r="O31" s="36"/>
      <c r="P31" s="38"/>
      <c r="Q31" s="34"/>
      <c r="R31" s="36"/>
      <c r="S31" s="38"/>
      <c r="T31" s="34"/>
      <c r="U31" s="36"/>
      <c r="V31" s="38"/>
      <c r="W31" s="34"/>
      <c r="X31" s="36"/>
      <c r="Y31" s="38"/>
      <c r="Z31" s="34"/>
      <c r="AA31" s="36"/>
      <c r="AB31" s="38"/>
      <c r="AC31" s="34"/>
      <c r="AD31" s="36"/>
      <c r="AE31" s="38"/>
      <c r="AF31" s="34"/>
      <c r="AG31" s="36"/>
      <c r="AH31" s="38"/>
      <c r="AI31" s="34"/>
      <c r="AJ31" s="36"/>
      <c r="AK31" s="38"/>
      <c r="AL31" s="34"/>
      <c r="AM31" s="36"/>
      <c r="AN31" s="38"/>
      <c r="AO31" s="34"/>
      <c r="AP31" s="49"/>
      <c r="AQ31" s="50"/>
      <c r="AR31" s="50"/>
      <c r="AS31" s="36"/>
      <c r="AT31" s="38"/>
      <c r="AU31" s="34"/>
      <c r="AV31" s="36"/>
      <c r="AW31" s="38"/>
      <c r="AX31" s="34"/>
      <c r="AY31" s="36"/>
      <c r="AZ31" s="38"/>
      <c r="BA31" s="34"/>
      <c r="BB31" s="36"/>
      <c r="BC31" s="38"/>
      <c r="BD31" s="34"/>
      <c r="BE31" s="36"/>
      <c r="BF31" s="38"/>
      <c r="BG31" s="34"/>
      <c r="BH31" s="36"/>
      <c r="BI31" s="38"/>
      <c r="BJ31" s="34"/>
      <c r="BK31" s="51"/>
      <c r="BL31" s="53"/>
      <c r="BM31" s="55"/>
      <c r="BN31" s="57"/>
      <c r="BO31" s="59"/>
      <c r="BP31" s="42">
        <f>BP30-BR30</f>
        <v>0</v>
      </c>
      <c r="BQ31" s="43"/>
      <c r="BR31" s="43"/>
      <c r="BS31" s="41"/>
      <c r="BT31" s="41"/>
      <c r="BU31" s="9"/>
      <c r="BV31" s="19">
        <f t="shared" si="94"/>
        <v>1</v>
      </c>
      <c r="BW31" s="20">
        <f t="shared" si="95"/>
        <v>0</v>
      </c>
      <c r="BX31" s="21">
        <f t="shared" si="96"/>
        <v>0</v>
      </c>
      <c r="BY31" s="19">
        <f t="shared" si="198"/>
        <v>1</v>
      </c>
      <c r="BZ31" s="20">
        <f t="shared" si="199"/>
        <v>0</v>
      </c>
      <c r="CA31" s="21">
        <f t="shared" si="200"/>
        <v>0</v>
      </c>
      <c r="CB31" s="19">
        <f t="shared" si="302"/>
        <v>1</v>
      </c>
      <c r="CC31" s="20">
        <f t="shared" si="303"/>
        <v>0</v>
      </c>
      <c r="CD31" s="21">
        <f t="shared" si="304"/>
        <v>0</v>
      </c>
      <c r="CE31" s="19">
        <f t="shared" si="407"/>
        <v>1</v>
      </c>
      <c r="CF31" s="20">
        <f t="shared" si="408"/>
        <v>0</v>
      </c>
      <c r="CG31" s="21">
        <f t="shared" si="409"/>
        <v>0</v>
      </c>
      <c r="CH31" s="19">
        <f t="shared" si="512"/>
        <v>1</v>
      </c>
      <c r="CI31" s="20">
        <f t="shared" si="513"/>
        <v>0</v>
      </c>
      <c r="CJ31" s="21">
        <f t="shared" si="514"/>
        <v>0</v>
      </c>
      <c r="CK31" s="19">
        <f t="shared" si="616"/>
        <v>1</v>
      </c>
      <c r="CL31" s="20">
        <f t="shared" si="617"/>
        <v>0</v>
      </c>
      <c r="CM31" s="21">
        <f t="shared" si="618"/>
        <v>0</v>
      </c>
      <c r="CN31" s="19">
        <f t="shared" si="720"/>
        <v>1</v>
      </c>
      <c r="CO31" s="20">
        <f t="shared" si="721"/>
        <v>0</v>
      </c>
      <c r="CP31" s="21">
        <f t="shared" si="722"/>
        <v>0</v>
      </c>
      <c r="CQ31" s="19">
        <f t="shared" si="824"/>
        <v>1</v>
      </c>
      <c r="CR31" s="20">
        <f t="shared" si="825"/>
        <v>0</v>
      </c>
      <c r="CS31" s="21">
        <f t="shared" si="826"/>
        <v>0</v>
      </c>
      <c r="CT31" s="19">
        <f t="shared" si="928"/>
        <v>1</v>
      </c>
      <c r="CU31" s="20">
        <f t="shared" si="929"/>
        <v>0</v>
      </c>
      <c r="CV31" s="21">
        <f t="shared" si="930"/>
        <v>0</v>
      </c>
      <c r="CW31" s="19">
        <f t="shared" si="1032"/>
        <v>1</v>
      </c>
      <c r="CX31" s="20">
        <f t="shared" si="1033"/>
        <v>0</v>
      </c>
      <c r="CY31" s="21">
        <f t="shared" si="1034"/>
        <v>0</v>
      </c>
      <c r="CZ31" s="19">
        <f t="shared" si="1136"/>
        <v>1</v>
      </c>
      <c r="DA31" s="20">
        <f t="shared" si="1137"/>
        <v>0</v>
      </c>
      <c r="DB31" s="21">
        <f t="shared" si="1138"/>
        <v>0</v>
      </c>
      <c r="DC31" s="19">
        <f t="shared" si="1240"/>
        <v>1</v>
      </c>
      <c r="DD31" s="20">
        <f t="shared" si="1241"/>
        <v>0</v>
      </c>
      <c r="DE31" s="21">
        <f t="shared" si="1242"/>
        <v>0</v>
      </c>
      <c r="DF31" s="19">
        <f t="shared" si="1344"/>
        <v>1</v>
      </c>
      <c r="DG31" s="20">
        <f t="shared" si="1345"/>
        <v>0</v>
      </c>
      <c r="DH31" s="21">
        <f t="shared" si="1346"/>
        <v>0</v>
      </c>
      <c r="DI31" s="17"/>
      <c r="DJ31" s="18"/>
      <c r="DK31" s="18"/>
      <c r="DL31" s="19">
        <f t="shared" si="53"/>
        <v>1</v>
      </c>
      <c r="DM31" s="20">
        <f t="shared" si="54"/>
        <v>0</v>
      </c>
      <c r="DN31" s="21">
        <f t="shared" si="55"/>
        <v>0</v>
      </c>
      <c r="DO31" s="19">
        <f t="shared" si="56"/>
        <v>1</v>
      </c>
      <c r="DP31" s="20">
        <f t="shared" si="57"/>
        <v>0</v>
      </c>
      <c r="DQ31" s="21">
        <f t="shared" si="58"/>
        <v>0</v>
      </c>
      <c r="DR31" s="19">
        <f t="shared" si="59"/>
        <v>1</v>
      </c>
      <c r="DS31" s="20">
        <f t="shared" si="60"/>
        <v>0</v>
      </c>
      <c r="DT31" s="21">
        <f t="shared" si="61"/>
        <v>0</v>
      </c>
      <c r="DU31" s="19">
        <f t="shared" si="62"/>
        <v>1</v>
      </c>
      <c r="DV31" s="20">
        <f t="shared" si="63"/>
        <v>0</v>
      </c>
      <c r="DW31" s="21">
        <f t="shared" si="64"/>
        <v>0</v>
      </c>
      <c r="DX31" s="19">
        <f t="shared" si="65"/>
        <v>1</v>
      </c>
      <c r="DY31" s="20">
        <f t="shared" si="66"/>
        <v>0</v>
      </c>
      <c r="DZ31" s="21">
        <f t="shared" si="67"/>
        <v>0</v>
      </c>
      <c r="EA31" s="19">
        <f t="shared" si="68"/>
        <v>1</v>
      </c>
      <c r="EB31" s="20">
        <f t="shared" si="69"/>
        <v>0</v>
      </c>
      <c r="EC31" s="21">
        <f t="shared" si="70"/>
        <v>0</v>
      </c>
      <c r="ED31" s="15">
        <f t="shared" si="71"/>
        <v>0</v>
      </c>
      <c r="EE31" s="27">
        <f t="shared" si="71"/>
        <v>0</v>
      </c>
      <c r="EI31" s="31">
        <f t="shared" ref="EI31" si="1367">IF(ISERR(C30-E30)=TRUE,0,C30-E30)</f>
        <v>0</v>
      </c>
      <c r="EJ31" s="1">
        <f t="shared" ref="EJ31" si="1368">IF(ISERR(C31-E31)=TRUE,0,C31-E31)</f>
        <v>0</v>
      </c>
      <c r="EK31" s="32">
        <f t="shared" ref="EK31" si="1369">EI31+EJ31</f>
        <v>0</v>
      </c>
      <c r="EL31" s="31">
        <f t="shared" ref="EL31" si="1370">IF(ISERR(F30-H30)=TRUE,0,F30-H30)</f>
        <v>0</v>
      </c>
      <c r="EM31" s="1">
        <f t="shared" ref="EM31" si="1371">IF(ISERR(F31-H31)=TRUE,0,F31-H31)</f>
        <v>0</v>
      </c>
      <c r="EN31" s="32">
        <f t="shared" ref="EN31" si="1372">EL31+EM31</f>
        <v>0</v>
      </c>
      <c r="EO31" s="31">
        <f t="shared" ref="EO31" si="1373">IF(ISERR(I30-K30)=TRUE,0,I30-K30)</f>
        <v>0</v>
      </c>
      <c r="EP31" s="1">
        <f t="shared" ref="EP31" si="1374">IF(ISERR(I31-K31)=TRUE,0,I31-K31)</f>
        <v>0</v>
      </c>
      <c r="EQ31" s="32">
        <f t="shared" ref="EQ31" si="1375">EO31+EP31</f>
        <v>0</v>
      </c>
      <c r="ER31" s="31">
        <f t="shared" ref="ER31" si="1376">IF(ISERR(L30-N30)=TRUE,0,L30-N30)</f>
        <v>0</v>
      </c>
      <c r="ES31" s="1">
        <f t="shared" ref="ES31" si="1377">IF(ISERR(L31-N31)=TRUE,0,L31-N31)</f>
        <v>0</v>
      </c>
      <c r="ET31" s="32">
        <f t="shared" ref="ET31" si="1378">ER31+ES31</f>
        <v>0</v>
      </c>
      <c r="EU31" s="31">
        <f t="shared" ref="EU31" si="1379">IF(ISERR(O30-Q30)=TRUE,0,O30-Q30)</f>
        <v>0</v>
      </c>
      <c r="EV31" s="1">
        <f t="shared" ref="EV31" si="1380">IF(ISERR(O31-Q31)=TRUE,0,O31-Q31)</f>
        <v>0</v>
      </c>
      <c r="EW31" s="32">
        <f t="shared" ref="EW31" si="1381">EU31+EV31</f>
        <v>0</v>
      </c>
      <c r="EX31" s="31">
        <f t="shared" ref="EX31" si="1382">IF(ISERR(R30-T30)=TRUE,0,R30-T30)</f>
        <v>0</v>
      </c>
      <c r="EY31" s="1">
        <f t="shared" ref="EY31" si="1383">IF(ISERR(R31-T31)=TRUE,0,R31-T31)</f>
        <v>0</v>
      </c>
      <c r="EZ31" s="32">
        <f t="shared" ref="EZ31" si="1384">EX31+EY31</f>
        <v>0</v>
      </c>
      <c r="FA31" s="31">
        <f t="shared" ref="FA31" si="1385">IF(ISERR(U30-W30)=TRUE,0,U30-W30)</f>
        <v>0</v>
      </c>
      <c r="FB31" s="1">
        <f t="shared" ref="FB31" si="1386">IF(ISERR(U31-W31)=TRUE,0,U31-W31)</f>
        <v>0</v>
      </c>
      <c r="FC31" s="32">
        <f t="shared" ref="FC31" si="1387">FA31+FB31</f>
        <v>0</v>
      </c>
      <c r="FD31" s="31">
        <f t="shared" ref="FD31" si="1388">IF(ISERR(X30-Z30)=TRUE,0,X30-Z30)</f>
        <v>0</v>
      </c>
      <c r="FE31" s="1">
        <f t="shared" ref="FE31" si="1389">IF(ISERR(X31-Z31)=TRUE,0,X31-Z31)</f>
        <v>0</v>
      </c>
      <c r="FF31" s="32">
        <f t="shared" ref="FF31" si="1390">FD31+FE31</f>
        <v>0</v>
      </c>
      <c r="FG31" s="31">
        <f t="shared" ref="FG31" si="1391">IF(ISERR(AA30-AC30)=TRUE,0,AA30-AC30)</f>
        <v>0</v>
      </c>
      <c r="FH31" s="1">
        <f t="shared" ref="FH31" si="1392">IF(ISERR(AA31-AC31)=TRUE,0,AA31-AC31)</f>
        <v>0</v>
      </c>
      <c r="FI31" s="32">
        <f t="shared" ref="FI31" si="1393">FG31+FH31</f>
        <v>0</v>
      </c>
      <c r="FJ31" s="31">
        <f t="shared" ref="FJ31" si="1394">IF(ISERR(AD30-AF30)=TRUE,0,AD30-AF30)</f>
        <v>0</v>
      </c>
      <c r="FK31" s="1">
        <f t="shared" ref="FK31" si="1395">IF(ISERR(AD31-AF31)=TRUE,0,AD31-AF31)</f>
        <v>0</v>
      </c>
      <c r="FL31" s="32">
        <f t="shared" ref="FL31" si="1396">FJ31+FK31</f>
        <v>0</v>
      </c>
      <c r="FM31" s="31">
        <f t="shared" ref="FM31" si="1397">IF(ISERR(AG30-AI30)=TRUE,0,AG30-AI30)</f>
        <v>0</v>
      </c>
      <c r="FN31" s="1">
        <f t="shared" ref="FN31" si="1398">IF(ISERR(AG31-AI31)=TRUE,0,AG31-AI31)</f>
        <v>0</v>
      </c>
      <c r="FO31" s="32">
        <f t="shared" ref="FO31" si="1399">FM31+FN31</f>
        <v>0</v>
      </c>
      <c r="FP31" s="31">
        <f t="shared" ref="FP31" si="1400">IF(ISERR(AJ30-AL30)=TRUE,0,AJ30-AL30)</f>
        <v>0</v>
      </c>
      <c r="FQ31" s="1">
        <f t="shared" ref="FQ31" si="1401">IF(ISERR(AJ31-AL31)=TRUE,0,AJ31-AL31)</f>
        <v>0</v>
      </c>
      <c r="FR31" s="32">
        <f t="shared" ref="FR31" si="1402">FP31+FQ31</f>
        <v>0</v>
      </c>
      <c r="FS31" s="31">
        <f t="shared" ref="FS31" si="1403">IF(ISERR(AM30-AO30)=TRUE,0,AM30-AO30)</f>
        <v>0</v>
      </c>
      <c r="FT31" s="1">
        <f t="shared" ref="FT31" si="1404">IF(ISERR(AM31-AO31)=TRUE,0,AM31-AO31)</f>
        <v>0</v>
      </c>
      <c r="FU31" s="32">
        <f t="shared" ref="FU31" si="1405">FS31+FT31</f>
        <v>0</v>
      </c>
      <c r="FV31" s="31">
        <f t="shared" ref="FV31" si="1406">IF(ISERR(AP30-AR30)=TRUE,0,AP30-AR30)</f>
        <v>0</v>
      </c>
      <c r="FW31" s="1">
        <f t="shared" ref="FW31" si="1407">IF(ISERR(AP31-AR31)=TRUE,0,AP31-AR31)</f>
        <v>0</v>
      </c>
      <c r="FX31" s="32">
        <f t="shared" ref="FX31" si="1408">FV31+FW31</f>
        <v>0</v>
      </c>
      <c r="FY31" s="31">
        <f t="shared" ref="FY31" si="1409">IF(ISERR(AS30-AU30)=TRUE,0,AS30-AU30)</f>
        <v>0</v>
      </c>
      <c r="FZ31" s="1">
        <f t="shared" ref="FZ31" si="1410">IF(ISERR(AS31-AU31)=TRUE,0,AS31-AU31)</f>
        <v>0</v>
      </c>
      <c r="GA31" s="32">
        <f t="shared" ref="GA31" si="1411">FY31+FZ31</f>
        <v>0</v>
      </c>
      <c r="GB31" s="31">
        <f t="shared" ref="GB31" si="1412">IF(ISERR(AV30-AX30)=TRUE,0,AV30-AX30)</f>
        <v>0</v>
      </c>
      <c r="GC31" s="1">
        <f t="shared" ref="GC31" si="1413">IF(ISERR(AV31-AX31)=TRUE,0,AV31-AX31)</f>
        <v>0</v>
      </c>
      <c r="GD31" s="32">
        <f t="shared" ref="GD31" si="1414">GB31+GC31</f>
        <v>0</v>
      </c>
      <c r="GE31" s="31">
        <f t="shared" ref="GE31" si="1415">IF(ISERR(AY30-BA30)=TRUE,0,AY30-BA30)</f>
        <v>0</v>
      </c>
      <c r="GF31" s="1">
        <f t="shared" ref="GF31" si="1416">IF(ISERR(AY31-BA31)=TRUE,0,AY31-BA31)</f>
        <v>0</v>
      </c>
      <c r="GG31" s="32">
        <f t="shared" ref="GG31" si="1417">GE31+GF31</f>
        <v>0</v>
      </c>
      <c r="GH31" s="31">
        <f t="shared" ref="GH31" si="1418">IF(ISERR(BB30-BD30)=TRUE,0,BB30-BD30)</f>
        <v>0</v>
      </c>
      <c r="GI31" s="1">
        <f t="shared" ref="GI31" si="1419">IF(ISERR(BB31-BD31)=TRUE,0,BB31-BD31)</f>
        <v>0</v>
      </c>
      <c r="GJ31" s="32">
        <f t="shared" ref="GJ31" si="1420">GH31+GI31</f>
        <v>0</v>
      </c>
      <c r="GK31" s="31">
        <f t="shared" ref="GK31" si="1421">IF(ISERR(BE30-BG30)=TRUE,0,BE30-BG30)</f>
        <v>0</v>
      </c>
      <c r="GL31" s="1">
        <f t="shared" ref="GL31" si="1422">IF(ISERR(BE31-BG31)=TRUE,0,BE31-BG31)</f>
        <v>0</v>
      </c>
      <c r="GM31" s="32">
        <f t="shared" ref="GM31" si="1423">GK31+GL31</f>
        <v>0</v>
      </c>
      <c r="GN31" s="31">
        <f t="shared" ref="GN31" si="1424">IF(ISERR(BH30-BJ30)=TRUE,0,BH30-BJ30)</f>
        <v>0</v>
      </c>
      <c r="GO31" s="1">
        <f t="shared" ref="GO31" si="1425">IF(ISERR(BH31-BJ31)=TRUE,0,BH31-BJ31)</f>
        <v>0</v>
      </c>
      <c r="GP31" s="32">
        <f t="shared" ref="GP31" si="1426">GN31+GO31</f>
        <v>0</v>
      </c>
    </row>
    <row r="32" spans="1:200" ht="15" customHeight="1" x14ac:dyDescent="0.25">
      <c r="A32" s="44" t="str">
        <f>IF(B32&lt;&gt;0,A30+1,"")</f>
        <v/>
      </c>
      <c r="B32" s="45"/>
      <c r="C32" s="35" t="s">
        <v>11</v>
      </c>
      <c r="D32" s="37" t="str">
        <f t="shared" ref="D32" si="1427">IF(C32="-","",":")</f>
        <v/>
      </c>
      <c r="E32" s="33" t="s">
        <v>11</v>
      </c>
      <c r="F32" s="35" t="s">
        <v>11</v>
      </c>
      <c r="G32" s="37" t="str">
        <f t="shared" ref="G32" si="1428">IF(F32="-","",":")</f>
        <v/>
      </c>
      <c r="H32" s="33" t="s">
        <v>11</v>
      </c>
      <c r="I32" s="35" t="s">
        <v>11</v>
      </c>
      <c r="J32" s="37" t="str">
        <f t="shared" ref="J32" si="1429">IF(I32="-","",":")</f>
        <v/>
      </c>
      <c r="K32" s="33" t="s">
        <v>11</v>
      </c>
      <c r="L32" s="35" t="s">
        <v>11</v>
      </c>
      <c r="M32" s="37" t="str">
        <f t="shared" ref="M32" si="1430">IF(L32="-","",":")</f>
        <v/>
      </c>
      <c r="N32" s="33" t="s">
        <v>11</v>
      </c>
      <c r="O32" s="35" t="s">
        <v>11</v>
      </c>
      <c r="P32" s="37" t="str">
        <f t="shared" ref="P32" si="1431">IF(O32="-","",":")</f>
        <v/>
      </c>
      <c r="Q32" s="33" t="s">
        <v>11</v>
      </c>
      <c r="R32" s="35" t="s">
        <v>11</v>
      </c>
      <c r="S32" s="37" t="str">
        <f t="shared" ref="S32" si="1432">IF(R32="-","",":")</f>
        <v/>
      </c>
      <c r="T32" s="33" t="s">
        <v>11</v>
      </c>
      <c r="U32" s="35" t="s">
        <v>11</v>
      </c>
      <c r="V32" s="37" t="str">
        <f t="shared" ref="V32" si="1433">IF(U32="-","",":")</f>
        <v/>
      </c>
      <c r="W32" s="33" t="s">
        <v>11</v>
      </c>
      <c r="X32" s="35" t="s">
        <v>11</v>
      </c>
      <c r="Y32" s="37" t="str">
        <f t="shared" ref="Y32" si="1434">IF(X32="-","",":")</f>
        <v/>
      </c>
      <c r="Z32" s="33" t="s">
        <v>11</v>
      </c>
      <c r="AA32" s="35" t="s">
        <v>11</v>
      </c>
      <c r="AB32" s="37" t="str">
        <f t="shared" ref="AB32" si="1435">IF(AA32="-","",":")</f>
        <v/>
      </c>
      <c r="AC32" s="33" t="s">
        <v>11</v>
      </c>
      <c r="AD32" s="35" t="s">
        <v>11</v>
      </c>
      <c r="AE32" s="37" t="str">
        <f t="shared" ref="AE32" si="1436">IF(AD32="-","",":")</f>
        <v/>
      </c>
      <c r="AF32" s="33" t="s">
        <v>11</v>
      </c>
      <c r="AG32" s="35" t="s">
        <v>11</v>
      </c>
      <c r="AH32" s="37" t="str">
        <f t="shared" ref="AH32" si="1437">IF(AG32="-","",":")</f>
        <v/>
      </c>
      <c r="AI32" s="33" t="s">
        <v>11</v>
      </c>
      <c r="AJ32" s="35" t="s">
        <v>11</v>
      </c>
      <c r="AK32" s="37" t="str">
        <f t="shared" ref="AK32" si="1438">IF(AJ32="-","",":")</f>
        <v/>
      </c>
      <c r="AL32" s="33" t="s">
        <v>11</v>
      </c>
      <c r="AM32" s="35" t="s">
        <v>11</v>
      </c>
      <c r="AN32" s="37" t="str">
        <f t="shared" ref="AN32" si="1439">IF(AM32="-","",":")</f>
        <v/>
      </c>
      <c r="AO32" s="33" t="s">
        <v>11</v>
      </c>
      <c r="AP32" s="35" t="s">
        <v>11</v>
      </c>
      <c r="AQ32" s="37" t="str">
        <f t="shared" ref="AQ32" si="1440">IF(AP32="-","",":")</f>
        <v/>
      </c>
      <c r="AR32" s="33" t="s">
        <v>11</v>
      </c>
      <c r="AS32" s="47" t="s">
        <v>21</v>
      </c>
      <c r="AT32" s="48"/>
      <c r="AU32" s="48"/>
      <c r="AV32" s="35" t="s">
        <v>11</v>
      </c>
      <c r="AW32" s="37" t="str">
        <f t="shared" ref="AW32" si="1441">IF(AV32="-","",":")</f>
        <v/>
      </c>
      <c r="AX32" s="33" t="s">
        <v>11</v>
      </c>
      <c r="AY32" s="35" t="s">
        <v>11</v>
      </c>
      <c r="AZ32" s="37" t="str">
        <f t="shared" ref="AZ32" si="1442">IF(AY32="-","",":")</f>
        <v/>
      </c>
      <c r="BA32" s="33" t="s">
        <v>11</v>
      </c>
      <c r="BB32" s="35" t="s">
        <v>11</v>
      </c>
      <c r="BC32" s="37" t="str">
        <f t="shared" ref="BC32" si="1443">IF(BB32="-","",":")</f>
        <v/>
      </c>
      <c r="BD32" s="33" t="s">
        <v>11</v>
      </c>
      <c r="BE32" s="35" t="s">
        <v>11</v>
      </c>
      <c r="BF32" s="37" t="str">
        <f t="shared" ref="BF32" si="1444">IF(BE32="-","",":")</f>
        <v/>
      </c>
      <c r="BG32" s="33" t="s">
        <v>11</v>
      </c>
      <c r="BH32" s="35" t="s">
        <v>11</v>
      </c>
      <c r="BI32" s="37" t="str">
        <f t="shared" ref="BI32" si="1445">IF(BH32="-","",":")</f>
        <v/>
      </c>
      <c r="BJ32" s="33" t="s">
        <v>11</v>
      </c>
      <c r="BK32" s="51" t="str">
        <f>AS3</f>
        <v/>
      </c>
      <c r="BL32" s="52">
        <f t="shared" ref="BL32" si="1446">COUNTIF(C32:BJ32,":")</f>
        <v>0</v>
      </c>
      <c r="BM32" s="54">
        <f>COUNTIF(DL:DL,0)</f>
        <v>0</v>
      </c>
      <c r="BN32" s="56">
        <f>BL32-BM32-BO32</f>
        <v>0</v>
      </c>
      <c r="BO32" s="58">
        <f>COUNTIF(DL:DL,3)</f>
        <v>0</v>
      </c>
      <c r="BP32" s="8">
        <f>ED32+ED33</f>
        <v>0</v>
      </c>
      <c r="BQ32" s="7" t="s">
        <v>11</v>
      </c>
      <c r="BR32" s="7">
        <f>EE32+EE33</f>
        <v>0</v>
      </c>
      <c r="BS32" s="40">
        <f>BM32*3+BN32</f>
        <v>0</v>
      </c>
      <c r="BT32" s="40" t="str">
        <f t="shared" ref="BT32" si="1447">IF(BL32=0,"",RANK(GR32,$GR$4:$GR$43))</f>
        <v/>
      </c>
      <c r="BU32" s="9"/>
      <c r="BV32" s="12">
        <f t="shared" si="94"/>
        <v>1</v>
      </c>
      <c r="BW32" s="13">
        <f t="shared" si="95"/>
        <v>0</v>
      </c>
      <c r="BX32" s="14">
        <f t="shared" si="96"/>
        <v>0</v>
      </c>
      <c r="BY32" s="12">
        <f t="shared" si="198"/>
        <v>1</v>
      </c>
      <c r="BZ32" s="13">
        <f t="shared" si="199"/>
        <v>0</v>
      </c>
      <c r="CA32" s="14">
        <f t="shared" si="200"/>
        <v>0</v>
      </c>
      <c r="CB32" s="12">
        <f t="shared" si="302"/>
        <v>1</v>
      </c>
      <c r="CC32" s="13">
        <f t="shared" si="303"/>
        <v>0</v>
      </c>
      <c r="CD32" s="14">
        <f t="shared" si="304"/>
        <v>0</v>
      </c>
      <c r="CE32" s="12">
        <f t="shared" si="407"/>
        <v>1</v>
      </c>
      <c r="CF32" s="13">
        <f t="shared" si="408"/>
        <v>0</v>
      </c>
      <c r="CG32" s="14">
        <f t="shared" si="409"/>
        <v>0</v>
      </c>
      <c r="CH32" s="12">
        <f t="shared" si="512"/>
        <v>1</v>
      </c>
      <c r="CI32" s="13">
        <f t="shared" si="513"/>
        <v>0</v>
      </c>
      <c r="CJ32" s="14">
        <f t="shared" si="514"/>
        <v>0</v>
      </c>
      <c r="CK32" s="12">
        <f t="shared" si="616"/>
        <v>1</v>
      </c>
      <c r="CL32" s="13">
        <f t="shared" si="617"/>
        <v>0</v>
      </c>
      <c r="CM32" s="14">
        <f t="shared" si="618"/>
        <v>0</v>
      </c>
      <c r="CN32" s="12">
        <f t="shared" si="720"/>
        <v>1</v>
      </c>
      <c r="CO32" s="13">
        <f t="shared" si="721"/>
        <v>0</v>
      </c>
      <c r="CP32" s="14">
        <f t="shared" si="722"/>
        <v>0</v>
      </c>
      <c r="CQ32" s="12">
        <f t="shared" si="824"/>
        <v>1</v>
      </c>
      <c r="CR32" s="13">
        <f t="shared" si="825"/>
        <v>0</v>
      </c>
      <c r="CS32" s="14">
        <f t="shared" si="826"/>
        <v>0</v>
      </c>
      <c r="CT32" s="12">
        <f t="shared" si="928"/>
        <v>1</v>
      </c>
      <c r="CU32" s="13">
        <f t="shared" si="929"/>
        <v>0</v>
      </c>
      <c r="CV32" s="14">
        <f t="shared" si="930"/>
        <v>0</v>
      </c>
      <c r="CW32" s="12">
        <f t="shared" si="1032"/>
        <v>1</v>
      </c>
      <c r="CX32" s="13">
        <f t="shared" si="1033"/>
        <v>0</v>
      </c>
      <c r="CY32" s="14">
        <f t="shared" si="1034"/>
        <v>0</v>
      </c>
      <c r="CZ32" s="12">
        <f t="shared" si="1136"/>
        <v>1</v>
      </c>
      <c r="DA32" s="13">
        <f t="shared" si="1137"/>
        <v>0</v>
      </c>
      <c r="DB32" s="14">
        <f t="shared" si="1138"/>
        <v>0</v>
      </c>
      <c r="DC32" s="12">
        <f t="shared" si="1240"/>
        <v>1</v>
      </c>
      <c r="DD32" s="13">
        <f t="shared" si="1241"/>
        <v>0</v>
      </c>
      <c r="DE32" s="14">
        <f t="shared" si="1242"/>
        <v>0</v>
      </c>
      <c r="DF32" s="12">
        <f t="shared" si="1344"/>
        <v>1</v>
      </c>
      <c r="DG32" s="13">
        <f t="shared" si="1345"/>
        <v>0</v>
      </c>
      <c r="DH32" s="14">
        <f t="shared" si="1346"/>
        <v>0</v>
      </c>
      <c r="DI32" s="12">
        <f t="shared" ref="DI32:DI43" si="1448">IF(AP32&gt;AR32,3,IF(AP32&lt;AR32,0,IF(AP32=AR32,1)))</f>
        <v>1</v>
      </c>
      <c r="DJ32" s="13">
        <f t="shared" ref="DJ32:DJ43" si="1449">IF(AP32="-",0,AP32)</f>
        <v>0</v>
      </c>
      <c r="DK32" s="14">
        <f t="shared" ref="DK32:DK43" si="1450">IF(AR32="-",0,AR32)</f>
        <v>0</v>
      </c>
      <c r="DL32" s="10"/>
      <c r="DM32" s="11"/>
      <c r="DN32" s="11"/>
      <c r="DO32" s="12">
        <f t="shared" si="56"/>
        <v>1</v>
      </c>
      <c r="DP32" s="13">
        <f t="shared" si="57"/>
        <v>0</v>
      </c>
      <c r="DQ32" s="14">
        <f t="shared" si="58"/>
        <v>0</v>
      </c>
      <c r="DR32" s="12">
        <f t="shared" si="59"/>
        <v>1</v>
      </c>
      <c r="DS32" s="13">
        <f t="shared" si="60"/>
        <v>0</v>
      </c>
      <c r="DT32" s="14">
        <f t="shared" si="61"/>
        <v>0</v>
      </c>
      <c r="DU32" s="12">
        <f t="shared" si="62"/>
        <v>1</v>
      </c>
      <c r="DV32" s="13">
        <f t="shared" si="63"/>
        <v>0</v>
      </c>
      <c r="DW32" s="14">
        <f t="shared" si="64"/>
        <v>0</v>
      </c>
      <c r="DX32" s="12">
        <f t="shared" si="65"/>
        <v>1</v>
      </c>
      <c r="DY32" s="13">
        <f t="shared" si="66"/>
        <v>0</v>
      </c>
      <c r="DZ32" s="14">
        <f t="shared" si="67"/>
        <v>0</v>
      </c>
      <c r="EA32" s="12">
        <f t="shared" si="68"/>
        <v>1</v>
      </c>
      <c r="EB32" s="13">
        <f t="shared" si="69"/>
        <v>0</v>
      </c>
      <c r="EC32" s="14">
        <f t="shared" si="70"/>
        <v>0</v>
      </c>
      <c r="ED32" s="15">
        <f t="shared" si="71"/>
        <v>0</v>
      </c>
      <c r="EE32" s="27">
        <f t="shared" si="71"/>
        <v>0</v>
      </c>
      <c r="EI32" s="28"/>
      <c r="EJ32" s="29"/>
      <c r="EK32" s="30">
        <f t="shared" ref="EK32" ca="1" si="1451">IF($BS32=OFFSET($BS$4,((COLUMN(C32)/3*2)-2),0),EK33,0)</f>
        <v>0</v>
      </c>
      <c r="EL32" s="28"/>
      <c r="EM32" s="29"/>
      <c r="EN32" s="30">
        <f t="shared" ref="EN32" ca="1" si="1452">IF($BS32=OFFSET($BS$4,((COLUMN(F32)/3*2)-2),0),EN33,0)</f>
        <v>0</v>
      </c>
      <c r="EO32" s="28"/>
      <c r="EP32" s="29"/>
      <c r="EQ32" s="30">
        <f t="shared" ref="EQ32" ca="1" si="1453">IF($BS32=OFFSET($BS$4,((COLUMN(I32)/3*2)-2),0),EQ33,0)</f>
        <v>0</v>
      </c>
      <c r="ER32" s="28"/>
      <c r="ES32" s="29"/>
      <c r="ET32" s="30">
        <f t="shared" ref="ET32" ca="1" si="1454">IF($BS32=OFFSET($BS$4,((COLUMN(L32)/3*2)-2),0),ET33,0)</f>
        <v>0</v>
      </c>
      <c r="EU32" s="28"/>
      <c r="EV32" s="29"/>
      <c r="EW32" s="30">
        <f t="shared" ref="EW32" ca="1" si="1455">IF($BS32=OFFSET($BS$4,((COLUMN(O32)/3*2)-2),0),EW33,0)</f>
        <v>0</v>
      </c>
      <c r="EX32" s="28"/>
      <c r="EY32" s="29"/>
      <c r="EZ32" s="30">
        <f t="shared" ref="EZ32" ca="1" si="1456">IF($BS32=OFFSET($BS$4,((COLUMN(R32)/3*2)-2),0),EZ33,0)</f>
        <v>0</v>
      </c>
      <c r="FA32" s="28"/>
      <c r="FB32" s="29"/>
      <c r="FC32" s="30">
        <f t="shared" ref="FC32" ca="1" si="1457">IF($BS32=OFFSET($BS$4,((COLUMN(U32)/3*2)-2),0),FC33,0)</f>
        <v>0</v>
      </c>
      <c r="FD32" s="28"/>
      <c r="FE32" s="29"/>
      <c r="FF32" s="30">
        <f t="shared" ref="FF32" ca="1" si="1458">IF($BS32=OFFSET($BS$4,((COLUMN(X32)/3*2)-2),0),FF33,0)</f>
        <v>0</v>
      </c>
      <c r="FG32" s="28"/>
      <c r="FH32" s="29"/>
      <c r="FI32" s="30">
        <f t="shared" ref="FI32" ca="1" si="1459">IF($BS32=OFFSET($BS$4,((COLUMN(AA32)/3*2)-2),0),FI33,0)</f>
        <v>0</v>
      </c>
      <c r="FJ32" s="28"/>
      <c r="FK32" s="29"/>
      <c r="FL32" s="30">
        <f t="shared" ref="FL32" ca="1" si="1460">IF($BS32=OFFSET($BS$4,((COLUMN(AD32)/3*2)-2),0),FL33,0)</f>
        <v>0</v>
      </c>
      <c r="FM32" s="28"/>
      <c r="FN32" s="29"/>
      <c r="FO32" s="30">
        <f t="shared" ref="FO32" ca="1" si="1461">IF($BS32=OFFSET($BS$4,((COLUMN(AG32)/3*2)-2),0),FO33,0)</f>
        <v>0</v>
      </c>
      <c r="FP32" s="28"/>
      <c r="FQ32" s="29"/>
      <c r="FR32" s="30">
        <f t="shared" ref="FR32" ca="1" si="1462">IF($BS32=OFFSET($BS$4,((COLUMN(AJ32)/3*2)-2),0),FR33,0)</f>
        <v>0</v>
      </c>
      <c r="FS32" s="28"/>
      <c r="FT32" s="29"/>
      <c r="FU32" s="30">
        <f t="shared" ref="FU32" ca="1" si="1463">IF($BS32=OFFSET($BS$4,((COLUMN(AM32)/3*2)-2),0),FU33,0)</f>
        <v>0</v>
      </c>
      <c r="FV32" s="28"/>
      <c r="FW32" s="29"/>
      <c r="FX32" s="30">
        <f t="shared" ref="FX32" ca="1" si="1464">IF($BS32=OFFSET($BS$4,((COLUMN(AP32)/3*2)-2),0),FX33,0)</f>
        <v>0</v>
      </c>
      <c r="FY32" s="28"/>
      <c r="FZ32" s="29"/>
      <c r="GA32" s="30">
        <f t="shared" ref="GA32" ca="1" si="1465">IF($BS32=OFFSET($BS$4,((COLUMN(AS32)/3*2)-2),0),GA33,0)</f>
        <v>0</v>
      </c>
      <c r="GB32" s="28"/>
      <c r="GC32" s="29"/>
      <c r="GD32" s="30">
        <f t="shared" ref="GD32" ca="1" si="1466">IF($BS32=OFFSET($BS$4,((COLUMN(AV32)/3*2)-2),0),GD33,0)</f>
        <v>0</v>
      </c>
      <c r="GE32" s="28"/>
      <c r="GF32" s="29"/>
      <c r="GG32" s="30">
        <f t="shared" ref="GG32" ca="1" si="1467">IF($BS32=OFFSET($BS$4,((COLUMN(AY32)/3*2)-2),0),GG33,0)</f>
        <v>0</v>
      </c>
      <c r="GH32" s="28"/>
      <c r="GI32" s="29"/>
      <c r="GJ32" s="30">
        <f t="shared" ref="GJ32" ca="1" si="1468">IF($BS32=OFFSET($BS$4,((COLUMN(BB32)/3*2)-2),0),GJ33,0)</f>
        <v>0</v>
      </c>
      <c r="GK32" s="28"/>
      <c r="GL32" s="29"/>
      <c r="GM32" s="30">
        <f t="shared" ref="GM32" ca="1" si="1469">IF($BS32=OFFSET($BS$4,((COLUMN(BE32)/3*2)-2),0),GM33,0)</f>
        <v>0</v>
      </c>
      <c r="GN32" s="28"/>
      <c r="GO32" s="29"/>
      <c r="GP32" s="30">
        <f t="shared" ref="GP32" ca="1" si="1470">IF($BS32=OFFSET($BS$4,((COLUMN(BH32)/3*2)-2),0),GP33,0)</f>
        <v>0</v>
      </c>
      <c r="GR32">
        <f>IF(BL32=0,0,BS32+0.5+SUM(EI32:GP32)*0.001+BP33*0.00001)</f>
        <v>0</v>
      </c>
    </row>
    <row r="33" spans="1:200" ht="15.75" customHeight="1" thickBot="1" x14ac:dyDescent="0.3">
      <c r="A33" s="44"/>
      <c r="B33" s="46"/>
      <c r="C33" s="36"/>
      <c r="D33" s="38"/>
      <c r="E33" s="34"/>
      <c r="F33" s="36"/>
      <c r="G33" s="38"/>
      <c r="H33" s="34"/>
      <c r="I33" s="36"/>
      <c r="J33" s="38"/>
      <c r="K33" s="34"/>
      <c r="L33" s="36"/>
      <c r="M33" s="38"/>
      <c r="N33" s="34"/>
      <c r="O33" s="36"/>
      <c r="P33" s="38"/>
      <c r="Q33" s="34"/>
      <c r="R33" s="36"/>
      <c r="S33" s="38"/>
      <c r="T33" s="34"/>
      <c r="U33" s="36"/>
      <c r="V33" s="38"/>
      <c r="W33" s="34"/>
      <c r="X33" s="36"/>
      <c r="Y33" s="38"/>
      <c r="Z33" s="34"/>
      <c r="AA33" s="36"/>
      <c r="AB33" s="38"/>
      <c r="AC33" s="34"/>
      <c r="AD33" s="36"/>
      <c r="AE33" s="38"/>
      <c r="AF33" s="34"/>
      <c r="AG33" s="36"/>
      <c r="AH33" s="38"/>
      <c r="AI33" s="34"/>
      <c r="AJ33" s="36"/>
      <c r="AK33" s="38"/>
      <c r="AL33" s="34"/>
      <c r="AM33" s="36"/>
      <c r="AN33" s="38"/>
      <c r="AO33" s="34"/>
      <c r="AP33" s="36"/>
      <c r="AQ33" s="38"/>
      <c r="AR33" s="34"/>
      <c r="AS33" s="49"/>
      <c r="AT33" s="50"/>
      <c r="AU33" s="50"/>
      <c r="AV33" s="36"/>
      <c r="AW33" s="38"/>
      <c r="AX33" s="34"/>
      <c r="AY33" s="36"/>
      <c r="AZ33" s="38"/>
      <c r="BA33" s="34"/>
      <c r="BB33" s="36"/>
      <c r="BC33" s="38"/>
      <c r="BD33" s="34"/>
      <c r="BE33" s="36"/>
      <c r="BF33" s="38"/>
      <c r="BG33" s="34"/>
      <c r="BH33" s="36"/>
      <c r="BI33" s="38"/>
      <c r="BJ33" s="34"/>
      <c r="BK33" s="51"/>
      <c r="BL33" s="53"/>
      <c r="BM33" s="55"/>
      <c r="BN33" s="57"/>
      <c r="BO33" s="59"/>
      <c r="BP33" s="42">
        <f>BP32-BR32</f>
        <v>0</v>
      </c>
      <c r="BQ33" s="43"/>
      <c r="BR33" s="43"/>
      <c r="BS33" s="41"/>
      <c r="BT33" s="41"/>
      <c r="BU33" s="9"/>
      <c r="BV33" s="19">
        <f t="shared" si="94"/>
        <v>1</v>
      </c>
      <c r="BW33" s="20">
        <f t="shared" si="95"/>
        <v>0</v>
      </c>
      <c r="BX33" s="21">
        <f t="shared" si="96"/>
        <v>0</v>
      </c>
      <c r="BY33" s="19">
        <f t="shared" si="198"/>
        <v>1</v>
      </c>
      <c r="BZ33" s="20">
        <f t="shared" si="199"/>
        <v>0</v>
      </c>
      <c r="CA33" s="21">
        <f t="shared" si="200"/>
        <v>0</v>
      </c>
      <c r="CB33" s="19">
        <f t="shared" si="302"/>
        <v>1</v>
      </c>
      <c r="CC33" s="20">
        <f t="shared" si="303"/>
        <v>0</v>
      </c>
      <c r="CD33" s="21">
        <f t="shared" si="304"/>
        <v>0</v>
      </c>
      <c r="CE33" s="19">
        <f t="shared" si="407"/>
        <v>1</v>
      </c>
      <c r="CF33" s="20">
        <f t="shared" si="408"/>
        <v>0</v>
      </c>
      <c r="CG33" s="21">
        <f t="shared" si="409"/>
        <v>0</v>
      </c>
      <c r="CH33" s="19">
        <f t="shared" si="512"/>
        <v>1</v>
      </c>
      <c r="CI33" s="20">
        <f t="shared" si="513"/>
        <v>0</v>
      </c>
      <c r="CJ33" s="21">
        <f t="shared" si="514"/>
        <v>0</v>
      </c>
      <c r="CK33" s="19">
        <f t="shared" si="616"/>
        <v>1</v>
      </c>
      <c r="CL33" s="20">
        <f t="shared" si="617"/>
        <v>0</v>
      </c>
      <c r="CM33" s="21">
        <f t="shared" si="618"/>
        <v>0</v>
      </c>
      <c r="CN33" s="19">
        <f t="shared" si="720"/>
        <v>1</v>
      </c>
      <c r="CO33" s="20">
        <f t="shared" si="721"/>
        <v>0</v>
      </c>
      <c r="CP33" s="21">
        <f t="shared" si="722"/>
        <v>0</v>
      </c>
      <c r="CQ33" s="19">
        <f t="shared" si="824"/>
        <v>1</v>
      </c>
      <c r="CR33" s="20">
        <f t="shared" si="825"/>
        <v>0</v>
      </c>
      <c r="CS33" s="21">
        <f t="shared" si="826"/>
        <v>0</v>
      </c>
      <c r="CT33" s="19">
        <f t="shared" si="928"/>
        <v>1</v>
      </c>
      <c r="CU33" s="20">
        <f t="shared" si="929"/>
        <v>0</v>
      </c>
      <c r="CV33" s="21">
        <f t="shared" si="930"/>
        <v>0</v>
      </c>
      <c r="CW33" s="19">
        <f t="shared" si="1032"/>
        <v>1</v>
      </c>
      <c r="CX33" s="20">
        <f t="shared" si="1033"/>
        <v>0</v>
      </c>
      <c r="CY33" s="21">
        <f t="shared" si="1034"/>
        <v>0</v>
      </c>
      <c r="CZ33" s="19">
        <f t="shared" si="1136"/>
        <v>1</v>
      </c>
      <c r="DA33" s="20">
        <f t="shared" si="1137"/>
        <v>0</v>
      </c>
      <c r="DB33" s="21">
        <f t="shared" si="1138"/>
        <v>0</v>
      </c>
      <c r="DC33" s="19">
        <f t="shared" si="1240"/>
        <v>1</v>
      </c>
      <c r="DD33" s="20">
        <f t="shared" si="1241"/>
        <v>0</v>
      </c>
      <c r="DE33" s="21">
        <f t="shared" si="1242"/>
        <v>0</v>
      </c>
      <c r="DF33" s="19">
        <f t="shared" si="1344"/>
        <v>1</v>
      </c>
      <c r="DG33" s="20">
        <f t="shared" si="1345"/>
        <v>0</v>
      </c>
      <c r="DH33" s="21">
        <f t="shared" si="1346"/>
        <v>0</v>
      </c>
      <c r="DI33" s="19">
        <f t="shared" si="1448"/>
        <v>1</v>
      </c>
      <c r="DJ33" s="20">
        <f t="shared" si="1449"/>
        <v>0</v>
      </c>
      <c r="DK33" s="21">
        <f t="shared" si="1450"/>
        <v>0</v>
      </c>
      <c r="DL33" s="17"/>
      <c r="DM33" s="18"/>
      <c r="DN33" s="18"/>
      <c r="DO33" s="19">
        <f t="shared" si="56"/>
        <v>1</v>
      </c>
      <c r="DP33" s="20">
        <f t="shared" si="57"/>
        <v>0</v>
      </c>
      <c r="DQ33" s="21">
        <f t="shared" si="58"/>
        <v>0</v>
      </c>
      <c r="DR33" s="19">
        <f t="shared" si="59"/>
        <v>1</v>
      </c>
      <c r="DS33" s="20">
        <f t="shared" si="60"/>
        <v>0</v>
      </c>
      <c r="DT33" s="21">
        <f t="shared" si="61"/>
        <v>0</v>
      </c>
      <c r="DU33" s="19">
        <f t="shared" si="62"/>
        <v>1</v>
      </c>
      <c r="DV33" s="20">
        <f t="shared" si="63"/>
        <v>0</v>
      </c>
      <c r="DW33" s="21">
        <f t="shared" si="64"/>
        <v>0</v>
      </c>
      <c r="DX33" s="19">
        <f t="shared" si="65"/>
        <v>1</v>
      </c>
      <c r="DY33" s="20">
        <f t="shared" si="66"/>
        <v>0</v>
      </c>
      <c r="DZ33" s="21">
        <f t="shared" si="67"/>
        <v>0</v>
      </c>
      <c r="EA33" s="19">
        <f t="shared" si="68"/>
        <v>1</v>
      </c>
      <c r="EB33" s="20">
        <f t="shared" si="69"/>
        <v>0</v>
      </c>
      <c r="EC33" s="21">
        <f t="shared" si="70"/>
        <v>0</v>
      </c>
      <c r="ED33" s="15">
        <f t="shared" si="71"/>
        <v>0</v>
      </c>
      <c r="EE33" s="27">
        <f t="shared" si="71"/>
        <v>0</v>
      </c>
      <c r="EI33" s="31">
        <f t="shared" ref="EI33" si="1471">IF(ISERR(C32-E32)=TRUE,0,C32-E32)</f>
        <v>0</v>
      </c>
      <c r="EJ33" s="1">
        <f t="shared" ref="EJ33" si="1472">IF(ISERR(C33-E33)=TRUE,0,C33-E33)</f>
        <v>0</v>
      </c>
      <c r="EK33" s="32">
        <f t="shared" ref="EK33" si="1473">EI33+EJ33</f>
        <v>0</v>
      </c>
      <c r="EL33" s="31">
        <f t="shared" ref="EL33" si="1474">IF(ISERR(F32-H32)=TRUE,0,F32-H32)</f>
        <v>0</v>
      </c>
      <c r="EM33" s="1">
        <f t="shared" ref="EM33" si="1475">IF(ISERR(F33-H33)=TRUE,0,F33-H33)</f>
        <v>0</v>
      </c>
      <c r="EN33" s="32">
        <f t="shared" ref="EN33" si="1476">EL33+EM33</f>
        <v>0</v>
      </c>
      <c r="EO33" s="31">
        <f t="shared" ref="EO33" si="1477">IF(ISERR(I32-K32)=TRUE,0,I32-K32)</f>
        <v>0</v>
      </c>
      <c r="EP33" s="1">
        <f t="shared" ref="EP33" si="1478">IF(ISERR(I33-K33)=TRUE,0,I33-K33)</f>
        <v>0</v>
      </c>
      <c r="EQ33" s="32">
        <f t="shared" ref="EQ33" si="1479">EO33+EP33</f>
        <v>0</v>
      </c>
      <c r="ER33" s="31">
        <f t="shared" ref="ER33" si="1480">IF(ISERR(L32-N32)=TRUE,0,L32-N32)</f>
        <v>0</v>
      </c>
      <c r="ES33" s="1">
        <f t="shared" ref="ES33" si="1481">IF(ISERR(L33-N33)=TRUE,0,L33-N33)</f>
        <v>0</v>
      </c>
      <c r="ET33" s="32">
        <f t="shared" ref="ET33" si="1482">ER33+ES33</f>
        <v>0</v>
      </c>
      <c r="EU33" s="31">
        <f t="shared" ref="EU33" si="1483">IF(ISERR(O32-Q32)=TRUE,0,O32-Q32)</f>
        <v>0</v>
      </c>
      <c r="EV33" s="1">
        <f t="shared" ref="EV33" si="1484">IF(ISERR(O33-Q33)=TRUE,0,O33-Q33)</f>
        <v>0</v>
      </c>
      <c r="EW33" s="32">
        <f t="shared" ref="EW33" si="1485">EU33+EV33</f>
        <v>0</v>
      </c>
      <c r="EX33" s="31">
        <f t="shared" ref="EX33" si="1486">IF(ISERR(R32-T32)=TRUE,0,R32-T32)</f>
        <v>0</v>
      </c>
      <c r="EY33" s="1">
        <f t="shared" ref="EY33" si="1487">IF(ISERR(R33-T33)=TRUE,0,R33-T33)</f>
        <v>0</v>
      </c>
      <c r="EZ33" s="32">
        <f t="shared" ref="EZ33" si="1488">EX33+EY33</f>
        <v>0</v>
      </c>
      <c r="FA33" s="31">
        <f t="shared" ref="FA33" si="1489">IF(ISERR(U32-W32)=TRUE,0,U32-W32)</f>
        <v>0</v>
      </c>
      <c r="FB33" s="1">
        <f t="shared" ref="FB33" si="1490">IF(ISERR(U33-W33)=TRUE,0,U33-W33)</f>
        <v>0</v>
      </c>
      <c r="FC33" s="32">
        <f t="shared" ref="FC33" si="1491">FA33+FB33</f>
        <v>0</v>
      </c>
      <c r="FD33" s="31">
        <f t="shared" ref="FD33" si="1492">IF(ISERR(X32-Z32)=TRUE,0,X32-Z32)</f>
        <v>0</v>
      </c>
      <c r="FE33" s="1">
        <f t="shared" ref="FE33" si="1493">IF(ISERR(X33-Z33)=TRUE,0,X33-Z33)</f>
        <v>0</v>
      </c>
      <c r="FF33" s="32">
        <f t="shared" ref="FF33" si="1494">FD33+FE33</f>
        <v>0</v>
      </c>
      <c r="FG33" s="31">
        <f t="shared" ref="FG33" si="1495">IF(ISERR(AA32-AC32)=TRUE,0,AA32-AC32)</f>
        <v>0</v>
      </c>
      <c r="FH33" s="1">
        <f t="shared" ref="FH33" si="1496">IF(ISERR(AA33-AC33)=TRUE,0,AA33-AC33)</f>
        <v>0</v>
      </c>
      <c r="FI33" s="32">
        <f t="shared" ref="FI33" si="1497">FG33+FH33</f>
        <v>0</v>
      </c>
      <c r="FJ33" s="31">
        <f t="shared" ref="FJ33" si="1498">IF(ISERR(AD32-AF32)=TRUE,0,AD32-AF32)</f>
        <v>0</v>
      </c>
      <c r="FK33" s="1">
        <f t="shared" ref="FK33" si="1499">IF(ISERR(AD33-AF33)=TRUE,0,AD33-AF33)</f>
        <v>0</v>
      </c>
      <c r="FL33" s="32">
        <f t="shared" ref="FL33" si="1500">FJ33+FK33</f>
        <v>0</v>
      </c>
      <c r="FM33" s="31">
        <f t="shared" ref="FM33" si="1501">IF(ISERR(AG32-AI32)=TRUE,0,AG32-AI32)</f>
        <v>0</v>
      </c>
      <c r="FN33" s="1">
        <f t="shared" ref="FN33" si="1502">IF(ISERR(AG33-AI33)=TRUE,0,AG33-AI33)</f>
        <v>0</v>
      </c>
      <c r="FO33" s="32">
        <f t="shared" ref="FO33" si="1503">FM33+FN33</f>
        <v>0</v>
      </c>
      <c r="FP33" s="31">
        <f t="shared" ref="FP33" si="1504">IF(ISERR(AJ32-AL32)=TRUE,0,AJ32-AL32)</f>
        <v>0</v>
      </c>
      <c r="FQ33" s="1">
        <f t="shared" ref="FQ33" si="1505">IF(ISERR(AJ33-AL33)=TRUE,0,AJ33-AL33)</f>
        <v>0</v>
      </c>
      <c r="FR33" s="32">
        <f t="shared" ref="FR33" si="1506">FP33+FQ33</f>
        <v>0</v>
      </c>
      <c r="FS33" s="31">
        <f t="shared" ref="FS33" si="1507">IF(ISERR(AM32-AO32)=TRUE,0,AM32-AO32)</f>
        <v>0</v>
      </c>
      <c r="FT33" s="1">
        <f t="shared" ref="FT33" si="1508">IF(ISERR(AM33-AO33)=TRUE,0,AM33-AO33)</f>
        <v>0</v>
      </c>
      <c r="FU33" s="32">
        <f t="shared" ref="FU33" si="1509">FS33+FT33</f>
        <v>0</v>
      </c>
      <c r="FV33" s="31">
        <f t="shared" ref="FV33" si="1510">IF(ISERR(AP32-AR32)=TRUE,0,AP32-AR32)</f>
        <v>0</v>
      </c>
      <c r="FW33" s="1">
        <f t="shared" ref="FW33" si="1511">IF(ISERR(AP33-AR33)=TRUE,0,AP33-AR33)</f>
        <v>0</v>
      </c>
      <c r="FX33" s="32">
        <f t="shared" ref="FX33" si="1512">FV33+FW33</f>
        <v>0</v>
      </c>
      <c r="FY33" s="31">
        <f t="shared" ref="FY33" si="1513">IF(ISERR(AS32-AU32)=TRUE,0,AS32-AU32)</f>
        <v>0</v>
      </c>
      <c r="FZ33" s="1">
        <f t="shared" ref="FZ33" si="1514">IF(ISERR(AS33-AU33)=TRUE,0,AS33-AU33)</f>
        <v>0</v>
      </c>
      <c r="GA33" s="32">
        <f t="shared" ref="GA33" si="1515">FY33+FZ33</f>
        <v>0</v>
      </c>
      <c r="GB33" s="31">
        <f t="shared" ref="GB33" si="1516">IF(ISERR(AV32-AX32)=TRUE,0,AV32-AX32)</f>
        <v>0</v>
      </c>
      <c r="GC33" s="1">
        <f t="shared" ref="GC33" si="1517">IF(ISERR(AV33-AX33)=TRUE,0,AV33-AX33)</f>
        <v>0</v>
      </c>
      <c r="GD33" s="32">
        <f t="shared" ref="GD33" si="1518">GB33+GC33</f>
        <v>0</v>
      </c>
      <c r="GE33" s="31">
        <f t="shared" ref="GE33" si="1519">IF(ISERR(AY32-BA32)=TRUE,0,AY32-BA32)</f>
        <v>0</v>
      </c>
      <c r="GF33" s="1">
        <f t="shared" ref="GF33" si="1520">IF(ISERR(AY33-BA33)=TRUE,0,AY33-BA33)</f>
        <v>0</v>
      </c>
      <c r="GG33" s="32">
        <f t="shared" ref="GG33" si="1521">GE33+GF33</f>
        <v>0</v>
      </c>
      <c r="GH33" s="31">
        <f t="shared" ref="GH33" si="1522">IF(ISERR(BB32-BD32)=TRUE,0,BB32-BD32)</f>
        <v>0</v>
      </c>
      <c r="GI33" s="1">
        <f t="shared" ref="GI33" si="1523">IF(ISERR(BB33-BD33)=TRUE,0,BB33-BD33)</f>
        <v>0</v>
      </c>
      <c r="GJ33" s="32">
        <f t="shared" ref="GJ33" si="1524">GH33+GI33</f>
        <v>0</v>
      </c>
      <c r="GK33" s="31">
        <f t="shared" ref="GK33" si="1525">IF(ISERR(BE32-BG32)=TRUE,0,BE32-BG32)</f>
        <v>0</v>
      </c>
      <c r="GL33" s="1">
        <f t="shared" ref="GL33" si="1526">IF(ISERR(BE33-BG33)=TRUE,0,BE33-BG33)</f>
        <v>0</v>
      </c>
      <c r="GM33" s="32">
        <f t="shared" ref="GM33" si="1527">GK33+GL33</f>
        <v>0</v>
      </c>
      <c r="GN33" s="31">
        <f t="shared" ref="GN33" si="1528">IF(ISERR(BH32-BJ32)=TRUE,0,BH32-BJ32)</f>
        <v>0</v>
      </c>
      <c r="GO33" s="1">
        <f t="shared" ref="GO33" si="1529">IF(ISERR(BH33-BJ33)=TRUE,0,BH33-BJ33)</f>
        <v>0</v>
      </c>
      <c r="GP33" s="32">
        <f t="shared" ref="GP33" si="1530">GN33+GO33</f>
        <v>0</v>
      </c>
    </row>
    <row r="34" spans="1:200" ht="15" customHeight="1" x14ac:dyDescent="0.25">
      <c r="A34" s="44" t="str">
        <f>IF(B34&lt;&gt;0,A32+1,"")</f>
        <v/>
      </c>
      <c r="B34" s="45"/>
      <c r="C34" s="35" t="s">
        <v>11</v>
      </c>
      <c r="D34" s="37" t="str">
        <f t="shared" ref="D34" si="1531">IF(C34="-","",":")</f>
        <v/>
      </c>
      <c r="E34" s="33" t="s">
        <v>11</v>
      </c>
      <c r="F34" s="35" t="s">
        <v>11</v>
      </c>
      <c r="G34" s="37" t="str">
        <f t="shared" ref="G34" si="1532">IF(F34="-","",":")</f>
        <v/>
      </c>
      <c r="H34" s="33" t="s">
        <v>11</v>
      </c>
      <c r="I34" s="35" t="s">
        <v>11</v>
      </c>
      <c r="J34" s="37" t="str">
        <f t="shared" ref="J34" si="1533">IF(I34="-","",":")</f>
        <v/>
      </c>
      <c r="K34" s="33" t="s">
        <v>11</v>
      </c>
      <c r="L34" s="35" t="s">
        <v>11</v>
      </c>
      <c r="M34" s="37" t="str">
        <f t="shared" ref="M34" si="1534">IF(L34="-","",":")</f>
        <v/>
      </c>
      <c r="N34" s="33" t="s">
        <v>11</v>
      </c>
      <c r="O34" s="35" t="s">
        <v>11</v>
      </c>
      <c r="P34" s="37" t="str">
        <f t="shared" ref="P34" si="1535">IF(O34="-","",":")</f>
        <v/>
      </c>
      <c r="Q34" s="33" t="s">
        <v>11</v>
      </c>
      <c r="R34" s="35" t="s">
        <v>11</v>
      </c>
      <c r="S34" s="37" t="str">
        <f t="shared" ref="S34" si="1536">IF(R34="-","",":")</f>
        <v/>
      </c>
      <c r="T34" s="33" t="s">
        <v>11</v>
      </c>
      <c r="U34" s="35" t="s">
        <v>11</v>
      </c>
      <c r="V34" s="37" t="str">
        <f t="shared" ref="V34" si="1537">IF(U34="-","",":")</f>
        <v/>
      </c>
      <c r="W34" s="33" t="s">
        <v>11</v>
      </c>
      <c r="X34" s="35" t="s">
        <v>11</v>
      </c>
      <c r="Y34" s="37" t="str">
        <f t="shared" ref="Y34" si="1538">IF(X34="-","",":")</f>
        <v/>
      </c>
      <c r="Z34" s="33" t="s">
        <v>11</v>
      </c>
      <c r="AA34" s="35" t="s">
        <v>11</v>
      </c>
      <c r="AB34" s="37" t="str">
        <f t="shared" ref="AB34" si="1539">IF(AA34="-","",":")</f>
        <v/>
      </c>
      <c r="AC34" s="33" t="s">
        <v>11</v>
      </c>
      <c r="AD34" s="35" t="s">
        <v>11</v>
      </c>
      <c r="AE34" s="37" t="str">
        <f t="shared" ref="AE34" si="1540">IF(AD34="-","",":")</f>
        <v/>
      </c>
      <c r="AF34" s="33" t="s">
        <v>11</v>
      </c>
      <c r="AG34" s="35" t="s">
        <v>11</v>
      </c>
      <c r="AH34" s="37" t="str">
        <f t="shared" ref="AH34" si="1541">IF(AG34="-","",":")</f>
        <v/>
      </c>
      <c r="AI34" s="33" t="s">
        <v>11</v>
      </c>
      <c r="AJ34" s="35" t="s">
        <v>11</v>
      </c>
      <c r="AK34" s="37" t="str">
        <f t="shared" ref="AK34" si="1542">IF(AJ34="-","",":")</f>
        <v/>
      </c>
      <c r="AL34" s="33" t="s">
        <v>11</v>
      </c>
      <c r="AM34" s="35" t="s">
        <v>11</v>
      </c>
      <c r="AN34" s="37" t="str">
        <f t="shared" ref="AN34" si="1543">IF(AM34="-","",":")</f>
        <v/>
      </c>
      <c r="AO34" s="33" t="s">
        <v>11</v>
      </c>
      <c r="AP34" s="35" t="s">
        <v>11</v>
      </c>
      <c r="AQ34" s="37" t="str">
        <f t="shared" ref="AQ34" si="1544">IF(AP34="-","",":")</f>
        <v/>
      </c>
      <c r="AR34" s="33" t="s">
        <v>11</v>
      </c>
      <c r="AS34" s="35" t="s">
        <v>11</v>
      </c>
      <c r="AT34" s="37" t="str">
        <f t="shared" ref="AT34" si="1545">IF(AS34="-","",":")</f>
        <v/>
      </c>
      <c r="AU34" s="33" t="s">
        <v>11</v>
      </c>
      <c r="AV34" s="47" t="s">
        <v>21</v>
      </c>
      <c r="AW34" s="48"/>
      <c r="AX34" s="48"/>
      <c r="AY34" s="35" t="s">
        <v>11</v>
      </c>
      <c r="AZ34" s="37" t="str">
        <f t="shared" ref="AZ34" si="1546">IF(AY34="-","",":")</f>
        <v/>
      </c>
      <c r="BA34" s="33" t="s">
        <v>11</v>
      </c>
      <c r="BB34" s="35" t="s">
        <v>11</v>
      </c>
      <c r="BC34" s="37" t="str">
        <f t="shared" ref="BC34" si="1547">IF(BB34="-","",":")</f>
        <v/>
      </c>
      <c r="BD34" s="33" t="s">
        <v>11</v>
      </c>
      <c r="BE34" s="35" t="s">
        <v>11</v>
      </c>
      <c r="BF34" s="37" t="str">
        <f t="shared" ref="BF34" si="1548">IF(BE34="-","",":")</f>
        <v/>
      </c>
      <c r="BG34" s="33" t="s">
        <v>11</v>
      </c>
      <c r="BH34" s="35" t="s">
        <v>11</v>
      </c>
      <c r="BI34" s="37" t="str">
        <f t="shared" ref="BI34" si="1549">IF(BH34="-","",":")</f>
        <v/>
      </c>
      <c r="BJ34" s="33" t="s">
        <v>11</v>
      </c>
      <c r="BK34" s="51" t="str">
        <f>AV3</f>
        <v/>
      </c>
      <c r="BL34" s="52">
        <f t="shared" ref="BL34" si="1550">COUNTIF(C34:BJ34,":")</f>
        <v>0</v>
      </c>
      <c r="BM34" s="54">
        <f>COUNTIF(DO:DO,0)</f>
        <v>0</v>
      </c>
      <c r="BN34" s="56">
        <f>BL34-BM34-BO34</f>
        <v>0</v>
      </c>
      <c r="BO34" s="58">
        <f>COUNTIF(DO:DO,3)</f>
        <v>0</v>
      </c>
      <c r="BP34" s="8">
        <f>ED34+ED35</f>
        <v>0</v>
      </c>
      <c r="BQ34" s="7" t="s">
        <v>11</v>
      </c>
      <c r="BR34" s="7">
        <f>EE34+EE35</f>
        <v>0</v>
      </c>
      <c r="BS34" s="40">
        <f>BM34*3+BN34</f>
        <v>0</v>
      </c>
      <c r="BT34" s="40" t="str">
        <f t="shared" ref="BT34" si="1551">IF(BL34=0,"",RANK(GR34,$GR$4:$GR$43))</f>
        <v/>
      </c>
      <c r="BU34" s="9"/>
      <c r="BV34" s="12">
        <f t="shared" si="94"/>
        <v>1</v>
      </c>
      <c r="BW34" s="13">
        <f t="shared" si="95"/>
        <v>0</v>
      </c>
      <c r="BX34" s="14">
        <f t="shared" si="96"/>
        <v>0</v>
      </c>
      <c r="BY34" s="12">
        <f t="shared" si="198"/>
        <v>1</v>
      </c>
      <c r="BZ34" s="13">
        <f t="shared" si="199"/>
        <v>0</v>
      </c>
      <c r="CA34" s="14">
        <f t="shared" si="200"/>
        <v>0</v>
      </c>
      <c r="CB34" s="12">
        <f t="shared" si="302"/>
        <v>1</v>
      </c>
      <c r="CC34" s="13">
        <f t="shared" si="303"/>
        <v>0</v>
      </c>
      <c r="CD34" s="14">
        <f t="shared" si="304"/>
        <v>0</v>
      </c>
      <c r="CE34" s="12">
        <f t="shared" si="407"/>
        <v>1</v>
      </c>
      <c r="CF34" s="13">
        <f t="shared" si="408"/>
        <v>0</v>
      </c>
      <c r="CG34" s="14">
        <f t="shared" si="409"/>
        <v>0</v>
      </c>
      <c r="CH34" s="12">
        <f t="shared" si="512"/>
        <v>1</v>
      </c>
      <c r="CI34" s="13">
        <f t="shared" si="513"/>
        <v>0</v>
      </c>
      <c r="CJ34" s="14">
        <f t="shared" si="514"/>
        <v>0</v>
      </c>
      <c r="CK34" s="12">
        <f t="shared" si="616"/>
        <v>1</v>
      </c>
      <c r="CL34" s="13">
        <f t="shared" si="617"/>
        <v>0</v>
      </c>
      <c r="CM34" s="14">
        <f t="shared" si="618"/>
        <v>0</v>
      </c>
      <c r="CN34" s="12">
        <f t="shared" si="720"/>
        <v>1</v>
      </c>
      <c r="CO34" s="13">
        <f t="shared" si="721"/>
        <v>0</v>
      </c>
      <c r="CP34" s="14">
        <f t="shared" si="722"/>
        <v>0</v>
      </c>
      <c r="CQ34" s="12">
        <f t="shared" si="824"/>
        <v>1</v>
      </c>
      <c r="CR34" s="13">
        <f t="shared" si="825"/>
        <v>0</v>
      </c>
      <c r="CS34" s="14">
        <f t="shared" si="826"/>
        <v>0</v>
      </c>
      <c r="CT34" s="12">
        <f t="shared" si="928"/>
        <v>1</v>
      </c>
      <c r="CU34" s="13">
        <f t="shared" si="929"/>
        <v>0</v>
      </c>
      <c r="CV34" s="14">
        <f t="shared" si="930"/>
        <v>0</v>
      </c>
      <c r="CW34" s="12">
        <f t="shared" si="1032"/>
        <v>1</v>
      </c>
      <c r="CX34" s="13">
        <f t="shared" si="1033"/>
        <v>0</v>
      </c>
      <c r="CY34" s="14">
        <f t="shared" si="1034"/>
        <v>0</v>
      </c>
      <c r="CZ34" s="12">
        <f t="shared" si="1136"/>
        <v>1</v>
      </c>
      <c r="DA34" s="13">
        <f t="shared" si="1137"/>
        <v>0</v>
      </c>
      <c r="DB34" s="14">
        <f t="shared" si="1138"/>
        <v>0</v>
      </c>
      <c r="DC34" s="12">
        <f t="shared" si="1240"/>
        <v>1</v>
      </c>
      <c r="DD34" s="13">
        <f t="shared" si="1241"/>
        <v>0</v>
      </c>
      <c r="DE34" s="14">
        <f t="shared" si="1242"/>
        <v>0</v>
      </c>
      <c r="DF34" s="12">
        <f t="shared" si="1344"/>
        <v>1</v>
      </c>
      <c r="DG34" s="13">
        <f t="shared" si="1345"/>
        <v>0</v>
      </c>
      <c r="DH34" s="14">
        <f t="shared" si="1346"/>
        <v>0</v>
      </c>
      <c r="DI34" s="12">
        <f t="shared" si="1448"/>
        <v>1</v>
      </c>
      <c r="DJ34" s="13">
        <f t="shared" si="1449"/>
        <v>0</v>
      </c>
      <c r="DK34" s="14">
        <f t="shared" si="1450"/>
        <v>0</v>
      </c>
      <c r="DL34" s="12">
        <f t="shared" ref="DL34:DL43" si="1552">IF(AS34&gt;AU34,3,IF(AS34&lt;AU34,0,IF(AS34=AU34,1)))</f>
        <v>1</v>
      </c>
      <c r="DM34" s="13">
        <f t="shared" ref="DM34:DM43" si="1553">IF(AS34="-",0,AS34)</f>
        <v>0</v>
      </c>
      <c r="DN34" s="14">
        <f t="shared" ref="DN34:DN43" si="1554">IF(AU34="-",0,AU34)</f>
        <v>0</v>
      </c>
      <c r="DO34" s="10"/>
      <c r="DP34" s="11"/>
      <c r="DQ34" s="11"/>
      <c r="DR34" s="12">
        <f t="shared" si="59"/>
        <v>1</v>
      </c>
      <c r="DS34" s="13">
        <f t="shared" si="60"/>
        <v>0</v>
      </c>
      <c r="DT34" s="14">
        <f t="shared" si="61"/>
        <v>0</v>
      </c>
      <c r="DU34" s="12">
        <f t="shared" si="62"/>
        <v>1</v>
      </c>
      <c r="DV34" s="13">
        <f t="shared" si="63"/>
        <v>0</v>
      </c>
      <c r="DW34" s="14">
        <f t="shared" si="64"/>
        <v>0</v>
      </c>
      <c r="DX34" s="12">
        <f t="shared" si="65"/>
        <v>1</v>
      </c>
      <c r="DY34" s="13">
        <f t="shared" si="66"/>
        <v>0</v>
      </c>
      <c r="DZ34" s="14">
        <f t="shared" si="67"/>
        <v>0</v>
      </c>
      <c r="EA34" s="12">
        <f t="shared" si="68"/>
        <v>1</v>
      </c>
      <c r="EB34" s="13">
        <f t="shared" si="69"/>
        <v>0</v>
      </c>
      <c r="EC34" s="14">
        <f t="shared" si="70"/>
        <v>0</v>
      </c>
      <c r="ED34" s="15">
        <f t="shared" si="71"/>
        <v>0</v>
      </c>
      <c r="EE34" s="27">
        <f t="shared" si="71"/>
        <v>0</v>
      </c>
      <c r="EI34" s="28"/>
      <c r="EJ34" s="29"/>
      <c r="EK34" s="30">
        <f t="shared" ref="EK34" ca="1" si="1555">IF($BS34=OFFSET($BS$4,((COLUMN(C34)/3*2)-2),0),EK35,0)</f>
        <v>0</v>
      </c>
      <c r="EL34" s="28"/>
      <c r="EM34" s="29"/>
      <c r="EN34" s="30">
        <f t="shared" ref="EN34" ca="1" si="1556">IF($BS34=OFFSET($BS$4,((COLUMN(F34)/3*2)-2),0),EN35,0)</f>
        <v>0</v>
      </c>
      <c r="EO34" s="28"/>
      <c r="EP34" s="29"/>
      <c r="EQ34" s="30">
        <f t="shared" ref="EQ34" ca="1" si="1557">IF($BS34=OFFSET($BS$4,((COLUMN(I34)/3*2)-2),0),EQ35,0)</f>
        <v>0</v>
      </c>
      <c r="ER34" s="28"/>
      <c r="ES34" s="29"/>
      <c r="ET34" s="30">
        <f t="shared" ref="ET34" ca="1" si="1558">IF($BS34=OFFSET($BS$4,((COLUMN(L34)/3*2)-2),0),ET35,0)</f>
        <v>0</v>
      </c>
      <c r="EU34" s="28"/>
      <c r="EV34" s="29"/>
      <c r="EW34" s="30">
        <f t="shared" ref="EW34" ca="1" si="1559">IF($BS34=OFFSET($BS$4,((COLUMN(O34)/3*2)-2),0),EW35,0)</f>
        <v>0</v>
      </c>
      <c r="EX34" s="28"/>
      <c r="EY34" s="29"/>
      <c r="EZ34" s="30">
        <f t="shared" ref="EZ34" ca="1" si="1560">IF($BS34=OFFSET($BS$4,((COLUMN(R34)/3*2)-2),0),EZ35,0)</f>
        <v>0</v>
      </c>
      <c r="FA34" s="28"/>
      <c r="FB34" s="29"/>
      <c r="FC34" s="30">
        <f t="shared" ref="FC34" ca="1" si="1561">IF($BS34=OFFSET($BS$4,((COLUMN(U34)/3*2)-2),0),FC35,0)</f>
        <v>0</v>
      </c>
      <c r="FD34" s="28"/>
      <c r="FE34" s="29"/>
      <c r="FF34" s="30">
        <f t="shared" ref="FF34" ca="1" si="1562">IF($BS34=OFFSET($BS$4,((COLUMN(X34)/3*2)-2),0),FF35,0)</f>
        <v>0</v>
      </c>
      <c r="FG34" s="28"/>
      <c r="FH34" s="29"/>
      <c r="FI34" s="30">
        <f t="shared" ref="FI34" ca="1" si="1563">IF($BS34=OFFSET($BS$4,((COLUMN(AA34)/3*2)-2),0),FI35,0)</f>
        <v>0</v>
      </c>
      <c r="FJ34" s="28"/>
      <c r="FK34" s="29"/>
      <c r="FL34" s="30">
        <f t="shared" ref="FL34" ca="1" si="1564">IF($BS34=OFFSET($BS$4,((COLUMN(AD34)/3*2)-2),0),FL35,0)</f>
        <v>0</v>
      </c>
      <c r="FM34" s="28"/>
      <c r="FN34" s="29"/>
      <c r="FO34" s="30">
        <f t="shared" ref="FO34" ca="1" si="1565">IF($BS34=OFFSET($BS$4,((COLUMN(AG34)/3*2)-2),0),FO35,0)</f>
        <v>0</v>
      </c>
      <c r="FP34" s="28"/>
      <c r="FQ34" s="29"/>
      <c r="FR34" s="30">
        <f t="shared" ref="FR34" ca="1" si="1566">IF($BS34=OFFSET($BS$4,((COLUMN(AJ34)/3*2)-2),0),FR35,0)</f>
        <v>0</v>
      </c>
      <c r="FS34" s="28"/>
      <c r="FT34" s="29"/>
      <c r="FU34" s="30">
        <f t="shared" ref="FU34" ca="1" si="1567">IF($BS34=OFFSET($BS$4,((COLUMN(AM34)/3*2)-2),0),FU35,0)</f>
        <v>0</v>
      </c>
      <c r="FV34" s="28"/>
      <c r="FW34" s="29"/>
      <c r="FX34" s="30">
        <f t="shared" ref="FX34" ca="1" si="1568">IF($BS34=OFFSET($BS$4,((COLUMN(AP34)/3*2)-2),0),FX35,0)</f>
        <v>0</v>
      </c>
      <c r="FY34" s="28"/>
      <c r="FZ34" s="29"/>
      <c r="GA34" s="30">
        <f t="shared" ref="GA34" ca="1" si="1569">IF($BS34=OFFSET($BS$4,((COLUMN(AS34)/3*2)-2),0),GA35,0)</f>
        <v>0</v>
      </c>
      <c r="GB34" s="28"/>
      <c r="GC34" s="29"/>
      <c r="GD34" s="30">
        <f t="shared" ref="GD34" ca="1" si="1570">IF($BS34=OFFSET($BS$4,((COLUMN(AV34)/3*2)-2),0),GD35,0)</f>
        <v>0</v>
      </c>
      <c r="GE34" s="28"/>
      <c r="GF34" s="29"/>
      <c r="GG34" s="30">
        <f t="shared" ref="GG34" ca="1" si="1571">IF($BS34=OFFSET($BS$4,((COLUMN(AY34)/3*2)-2),0),GG35,0)</f>
        <v>0</v>
      </c>
      <c r="GH34" s="28"/>
      <c r="GI34" s="29"/>
      <c r="GJ34" s="30">
        <f t="shared" ref="GJ34" ca="1" si="1572">IF($BS34=OFFSET($BS$4,((COLUMN(BB34)/3*2)-2),0),GJ35,0)</f>
        <v>0</v>
      </c>
      <c r="GK34" s="28"/>
      <c r="GL34" s="29"/>
      <c r="GM34" s="30">
        <f t="shared" ref="GM34" ca="1" si="1573">IF($BS34=OFFSET($BS$4,((COLUMN(BE34)/3*2)-2),0),GM35,0)</f>
        <v>0</v>
      </c>
      <c r="GN34" s="28"/>
      <c r="GO34" s="29"/>
      <c r="GP34" s="30">
        <f t="shared" ref="GP34" ca="1" si="1574">IF($BS34=OFFSET($BS$4,((COLUMN(BH34)/3*2)-2),0),GP35,0)</f>
        <v>0</v>
      </c>
      <c r="GR34">
        <f>IF(BL34=0,0,BS34+0.5+SUM(EI34:GP34)*0.001+BP35*0.00001)</f>
        <v>0</v>
      </c>
    </row>
    <row r="35" spans="1:200" ht="15.75" customHeight="1" thickBot="1" x14ac:dyDescent="0.3">
      <c r="A35" s="44"/>
      <c r="B35" s="46"/>
      <c r="C35" s="36"/>
      <c r="D35" s="38"/>
      <c r="E35" s="34"/>
      <c r="F35" s="36"/>
      <c r="G35" s="38"/>
      <c r="H35" s="34"/>
      <c r="I35" s="36"/>
      <c r="J35" s="38"/>
      <c r="K35" s="34"/>
      <c r="L35" s="36"/>
      <c r="M35" s="38"/>
      <c r="N35" s="34"/>
      <c r="O35" s="36"/>
      <c r="P35" s="38"/>
      <c r="Q35" s="34"/>
      <c r="R35" s="36"/>
      <c r="S35" s="38"/>
      <c r="T35" s="34"/>
      <c r="U35" s="36"/>
      <c r="V35" s="38"/>
      <c r="W35" s="34"/>
      <c r="X35" s="36"/>
      <c r="Y35" s="38"/>
      <c r="Z35" s="34"/>
      <c r="AA35" s="36"/>
      <c r="AB35" s="38"/>
      <c r="AC35" s="34"/>
      <c r="AD35" s="36"/>
      <c r="AE35" s="38"/>
      <c r="AF35" s="34"/>
      <c r="AG35" s="36"/>
      <c r="AH35" s="38"/>
      <c r="AI35" s="34"/>
      <c r="AJ35" s="36"/>
      <c r="AK35" s="38"/>
      <c r="AL35" s="34"/>
      <c r="AM35" s="36"/>
      <c r="AN35" s="38"/>
      <c r="AO35" s="34"/>
      <c r="AP35" s="36"/>
      <c r="AQ35" s="38"/>
      <c r="AR35" s="34"/>
      <c r="AS35" s="36"/>
      <c r="AT35" s="38"/>
      <c r="AU35" s="34"/>
      <c r="AV35" s="49"/>
      <c r="AW35" s="50"/>
      <c r="AX35" s="50"/>
      <c r="AY35" s="36"/>
      <c r="AZ35" s="38"/>
      <c r="BA35" s="34"/>
      <c r="BB35" s="36"/>
      <c r="BC35" s="38"/>
      <c r="BD35" s="34"/>
      <c r="BE35" s="36"/>
      <c r="BF35" s="38"/>
      <c r="BG35" s="34"/>
      <c r="BH35" s="36"/>
      <c r="BI35" s="38"/>
      <c r="BJ35" s="34"/>
      <c r="BK35" s="51"/>
      <c r="BL35" s="53"/>
      <c r="BM35" s="55"/>
      <c r="BN35" s="57"/>
      <c r="BO35" s="59"/>
      <c r="BP35" s="42">
        <f>BP34-BR34</f>
        <v>0</v>
      </c>
      <c r="BQ35" s="43"/>
      <c r="BR35" s="43"/>
      <c r="BS35" s="41"/>
      <c r="BT35" s="41"/>
      <c r="BU35" s="9"/>
      <c r="BV35" s="19">
        <f t="shared" si="94"/>
        <v>1</v>
      </c>
      <c r="BW35" s="20">
        <f t="shared" si="95"/>
        <v>0</v>
      </c>
      <c r="BX35" s="21">
        <f t="shared" si="96"/>
        <v>0</v>
      </c>
      <c r="BY35" s="19">
        <f t="shared" si="198"/>
        <v>1</v>
      </c>
      <c r="BZ35" s="20">
        <f t="shared" si="199"/>
        <v>0</v>
      </c>
      <c r="CA35" s="21">
        <f t="shared" si="200"/>
        <v>0</v>
      </c>
      <c r="CB35" s="19">
        <f t="shared" si="302"/>
        <v>1</v>
      </c>
      <c r="CC35" s="20">
        <f t="shared" si="303"/>
        <v>0</v>
      </c>
      <c r="CD35" s="21">
        <f t="shared" si="304"/>
        <v>0</v>
      </c>
      <c r="CE35" s="19">
        <f t="shared" si="407"/>
        <v>1</v>
      </c>
      <c r="CF35" s="20">
        <f t="shared" si="408"/>
        <v>0</v>
      </c>
      <c r="CG35" s="21">
        <f t="shared" si="409"/>
        <v>0</v>
      </c>
      <c r="CH35" s="19">
        <f t="shared" si="512"/>
        <v>1</v>
      </c>
      <c r="CI35" s="20">
        <f t="shared" si="513"/>
        <v>0</v>
      </c>
      <c r="CJ35" s="21">
        <f t="shared" si="514"/>
        <v>0</v>
      </c>
      <c r="CK35" s="19">
        <f t="shared" si="616"/>
        <v>1</v>
      </c>
      <c r="CL35" s="20">
        <f t="shared" si="617"/>
        <v>0</v>
      </c>
      <c r="CM35" s="21">
        <f t="shared" si="618"/>
        <v>0</v>
      </c>
      <c r="CN35" s="19">
        <f t="shared" si="720"/>
        <v>1</v>
      </c>
      <c r="CO35" s="20">
        <f t="shared" si="721"/>
        <v>0</v>
      </c>
      <c r="CP35" s="21">
        <f t="shared" si="722"/>
        <v>0</v>
      </c>
      <c r="CQ35" s="19">
        <f t="shared" si="824"/>
        <v>1</v>
      </c>
      <c r="CR35" s="20">
        <f t="shared" si="825"/>
        <v>0</v>
      </c>
      <c r="CS35" s="21">
        <f t="shared" si="826"/>
        <v>0</v>
      </c>
      <c r="CT35" s="19">
        <f t="shared" si="928"/>
        <v>1</v>
      </c>
      <c r="CU35" s="20">
        <f t="shared" si="929"/>
        <v>0</v>
      </c>
      <c r="CV35" s="21">
        <f t="shared" si="930"/>
        <v>0</v>
      </c>
      <c r="CW35" s="19">
        <f t="shared" si="1032"/>
        <v>1</v>
      </c>
      <c r="CX35" s="20">
        <f t="shared" si="1033"/>
        <v>0</v>
      </c>
      <c r="CY35" s="21">
        <f t="shared" si="1034"/>
        <v>0</v>
      </c>
      <c r="CZ35" s="19">
        <f t="shared" si="1136"/>
        <v>1</v>
      </c>
      <c r="DA35" s="20">
        <f t="shared" si="1137"/>
        <v>0</v>
      </c>
      <c r="DB35" s="21">
        <f t="shared" si="1138"/>
        <v>0</v>
      </c>
      <c r="DC35" s="19">
        <f t="shared" si="1240"/>
        <v>1</v>
      </c>
      <c r="DD35" s="20">
        <f t="shared" si="1241"/>
        <v>0</v>
      </c>
      <c r="DE35" s="21">
        <f t="shared" si="1242"/>
        <v>0</v>
      </c>
      <c r="DF35" s="19">
        <f t="shared" si="1344"/>
        <v>1</v>
      </c>
      <c r="DG35" s="20">
        <f t="shared" si="1345"/>
        <v>0</v>
      </c>
      <c r="DH35" s="21">
        <f t="shared" si="1346"/>
        <v>0</v>
      </c>
      <c r="DI35" s="19">
        <f t="shared" si="1448"/>
        <v>1</v>
      </c>
      <c r="DJ35" s="20">
        <f t="shared" si="1449"/>
        <v>0</v>
      </c>
      <c r="DK35" s="21">
        <f t="shared" si="1450"/>
        <v>0</v>
      </c>
      <c r="DL35" s="19">
        <f t="shared" si="1552"/>
        <v>1</v>
      </c>
      <c r="DM35" s="20">
        <f t="shared" si="1553"/>
        <v>0</v>
      </c>
      <c r="DN35" s="21">
        <f t="shared" si="1554"/>
        <v>0</v>
      </c>
      <c r="DO35" s="17"/>
      <c r="DP35" s="18"/>
      <c r="DQ35" s="18"/>
      <c r="DR35" s="19">
        <f t="shared" si="59"/>
        <v>1</v>
      </c>
      <c r="DS35" s="20">
        <f t="shared" si="60"/>
        <v>0</v>
      </c>
      <c r="DT35" s="21">
        <f t="shared" si="61"/>
        <v>0</v>
      </c>
      <c r="DU35" s="19">
        <f t="shared" si="62"/>
        <v>1</v>
      </c>
      <c r="DV35" s="20">
        <f t="shared" si="63"/>
        <v>0</v>
      </c>
      <c r="DW35" s="21">
        <f t="shared" si="64"/>
        <v>0</v>
      </c>
      <c r="DX35" s="19">
        <f t="shared" si="65"/>
        <v>1</v>
      </c>
      <c r="DY35" s="20">
        <f t="shared" si="66"/>
        <v>0</v>
      </c>
      <c r="DZ35" s="21">
        <f t="shared" si="67"/>
        <v>0</v>
      </c>
      <c r="EA35" s="19">
        <f t="shared" si="68"/>
        <v>1</v>
      </c>
      <c r="EB35" s="20">
        <f t="shared" si="69"/>
        <v>0</v>
      </c>
      <c r="EC35" s="21">
        <f t="shared" si="70"/>
        <v>0</v>
      </c>
      <c r="ED35" s="15">
        <f t="shared" si="71"/>
        <v>0</v>
      </c>
      <c r="EE35" s="27">
        <f t="shared" si="71"/>
        <v>0</v>
      </c>
      <c r="EI35" s="31">
        <f t="shared" ref="EI35" si="1575">IF(ISERR(C34-E34)=TRUE,0,C34-E34)</f>
        <v>0</v>
      </c>
      <c r="EJ35" s="1">
        <f t="shared" ref="EJ35" si="1576">IF(ISERR(C35-E35)=TRUE,0,C35-E35)</f>
        <v>0</v>
      </c>
      <c r="EK35" s="32">
        <f t="shared" ref="EK35" si="1577">EI35+EJ35</f>
        <v>0</v>
      </c>
      <c r="EL35" s="31">
        <f t="shared" ref="EL35" si="1578">IF(ISERR(F34-H34)=TRUE,0,F34-H34)</f>
        <v>0</v>
      </c>
      <c r="EM35" s="1">
        <f t="shared" ref="EM35" si="1579">IF(ISERR(F35-H35)=TRUE,0,F35-H35)</f>
        <v>0</v>
      </c>
      <c r="EN35" s="32">
        <f t="shared" ref="EN35" si="1580">EL35+EM35</f>
        <v>0</v>
      </c>
      <c r="EO35" s="31">
        <f t="shared" ref="EO35" si="1581">IF(ISERR(I34-K34)=TRUE,0,I34-K34)</f>
        <v>0</v>
      </c>
      <c r="EP35" s="1">
        <f t="shared" ref="EP35" si="1582">IF(ISERR(I35-K35)=TRUE,0,I35-K35)</f>
        <v>0</v>
      </c>
      <c r="EQ35" s="32">
        <f t="shared" ref="EQ35" si="1583">EO35+EP35</f>
        <v>0</v>
      </c>
      <c r="ER35" s="31">
        <f t="shared" ref="ER35" si="1584">IF(ISERR(L34-N34)=TRUE,0,L34-N34)</f>
        <v>0</v>
      </c>
      <c r="ES35" s="1">
        <f t="shared" ref="ES35" si="1585">IF(ISERR(L35-N35)=TRUE,0,L35-N35)</f>
        <v>0</v>
      </c>
      <c r="ET35" s="32">
        <f t="shared" ref="ET35" si="1586">ER35+ES35</f>
        <v>0</v>
      </c>
      <c r="EU35" s="31">
        <f t="shared" ref="EU35" si="1587">IF(ISERR(O34-Q34)=TRUE,0,O34-Q34)</f>
        <v>0</v>
      </c>
      <c r="EV35" s="1">
        <f t="shared" ref="EV35" si="1588">IF(ISERR(O35-Q35)=TRUE,0,O35-Q35)</f>
        <v>0</v>
      </c>
      <c r="EW35" s="32">
        <f t="shared" ref="EW35" si="1589">EU35+EV35</f>
        <v>0</v>
      </c>
      <c r="EX35" s="31">
        <f t="shared" ref="EX35" si="1590">IF(ISERR(R34-T34)=TRUE,0,R34-T34)</f>
        <v>0</v>
      </c>
      <c r="EY35" s="1">
        <f t="shared" ref="EY35" si="1591">IF(ISERR(R35-T35)=TRUE,0,R35-T35)</f>
        <v>0</v>
      </c>
      <c r="EZ35" s="32">
        <f t="shared" ref="EZ35" si="1592">EX35+EY35</f>
        <v>0</v>
      </c>
      <c r="FA35" s="31">
        <f t="shared" ref="FA35" si="1593">IF(ISERR(U34-W34)=TRUE,0,U34-W34)</f>
        <v>0</v>
      </c>
      <c r="FB35" s="1">
        <f t="shared" ref="FB35" si="1594">IF(ISERR(U35-W35)=TRUE,0,U35-W35)</f>
        <v>0</v>
      </c>
      <c r="FC35" s="32">
        <f t="shared" ref="FC35" si="1595">FA35+FB35</f>
        <v>0</v>
      </c>
      <c r="FD35" s="31">
        <f t="shared" ref="FD35" si="1596">IF(ISERR(X34-Z34)=TRUE,0,X34-Z34)</f>
        <v>0</v>
      </c>
      <c r="FE35" s="1">
        <f t="shared" ref="FE35" si="1597">IF(ISERR(X35-Z35)=TRUE,0,X35-Z35)</f>
        <v>0</v>
      </c>
      <c r="FF35" s="32">
        <f t="shared" ref="FF35" si="1598">FD35+FE35</f>
        <v>0</v>
      </c>
      <c r="FG35" s="31">
        <f t="shared" ref="FG35" si="1599">IF(ISERR(AA34-AC34)=TRUE,0,AA34-AC34)</f>
        <v>0</v>
      </c>
      <c r="FH35" s="1">
        <f t="shared" ref="FH35" si="1600">IF(ISERR(AA35-AC35)=TRUE,0,AA35-AC35)</f>
        <v>0</v>
      </c>
      <c r="FI35" s="32">
        <f t="shared" ref="FI35" si="1601">FG35+FH35</f>
        <v>0</v>
      </c>
      <c r="FJ35" s="31">
        <f t="shared" ref="FJ35" si="1602">IF(ISERR(AD34-AF34)=TRUE,0,AD34-AF34)</f>
        <v>0</v>
      </c>
      <c r="FK35" s="1">
        <f t="shared" ref="FK35" si="1603">IF(ISERR(AD35-AF35)=TRUE,0,AD35-AF35)</f>
        <v>0</v>
      </c>
      <c r="FL35" s="32">
        <f t="shared" ref="FL35" si="1604">FJ35+FK35</f>
        <v>0</v>
      </c>
      <c r="FM35" s="31">
        <f t="shared" ref="FM35" si="1605">IF(ISERR(AG34-AI34)=TRUE,0,AG34-AI34)</f>
        <v>0</v>
      </c>
      <c r="FN35" s="1">
        <f t="shared" ref="FN35" si="1606">IF(ISERR(AG35-AI35)=TRUE,0,AG35-AI35)</f>
        <v>0</v>
      </c>
      <c r="FO35" s="32">
        <f t="shared" ref="FO35" si="1607">FM35+FN35</f>
        <v>0</v>
      </c>
      <c r="FP35" s="31">
        <f t="shared" ref="FP35" si="1608">IF(ISERR(AJ34-AL34)=TRUE,0,AJ34-AL34)</f>
        <v>0</v>
      </c>
      <c r="FQ35" s="1">
        <f t="shared" ref="FQ35" si="1609">IF(ISERR(AJ35-AL35)=TRUE,0,AJ35-AL35)</f>
        <v>0</v>
      </c>
      <c r="FR35" s="32">
        <f t="shared" ref="FR35" si="1610">FP35+FQ35</f>
        <v>0</v>
      </c>
      <c r="FS35" s="31">
        <f t="shared" ref="FS35" si="1611">IF(ISERR(AM34-AO34)=TRUE,0,AM34-AO34)</f>
        <v>0</v>
      </c>
      <c r="FT35" s="1">
        <f t="shared" ref="FT35" si="1612">IF(ISERR(AM35-AO35)=TRUE,0,AM35-AO35)</f>
        <v>0</v>
      </c>
      <c r="FU35" s="32">
        <f t="shared" ref="FU35" si="1613">FS35+FT35</f>
        <v>0</v>
      </c>
      <c r="FV35" s="31">
        <f t="shared" ref="FV35" si="1614">IF(ISERR(AP34-AR34)=TRUE,0,AP34-AR34)</f>
        <v>0</v>
      </c>
      <c r="FW35" s="1">
        <f t="shared" ref="FW35" si="1615">IF(ISERR(AP35-AR35)=TRUE,0,AP35-AR35)</f>
        <v>0</v>
      </c>
      <c r="FX35" s="32">
        <f t="shared" ref="FX35" si="1616">FV35+FW35</f>
        <v>0</v>
      </c>
      <c r="FY35" s="31">
        <f t="shared" ref="FY35" si="1617">IF(ISERR(AS34-AU34)=TRUE,0,AS34-AU34)</f>
        <v>0</v>
      </c>
      <c r="FZ35" s="1">
        <f t="shared" ref="FZ35" si="1618">IF(ISERR(AS35-AU35)=TRUE,0,AS35-AU35)</f>
        <v>0</v>
      </c>
      <c r="GA35" s="32">
        <f t="shared" ref="GA35" si="1619">FY35+FZ35</f>
        <v>0</v>
      </c>
      <c r="GB35" s="31">
        <f t="shared" ref="GB35" si="1620">IF(ISERR(AV34-AX34)=TRUE,0,AV34-AX34)</f>
        <v>0</v>
      </c>
      <c r="GC35" s="1">
        <f t="shared" ref="GC35" si="1621">IF(ISERR(AV35-AX35)=TRUE,0,AV35-AX35)</f>
        <v>0</v>
      </c>
      <c r="GD35" s="32">
        <f t="shared" ref="GD35" si="1622">GB35+GC35</f>
        <v>0</v>
      </c>
      <c r="GE35" s="31">
        <f t="shared" ref="GE35" si="1623">IF(ISERR(AY34-BA34)=TRUE,0,AY34-BA34)</f>
        <v>0</v>
      </c>
      <c r="GF35" s="1">
        <f t="shared" ref="GF35" si="1624">IF(ISERR(AY35-BA35)=TRUE,0,AY35-BA35)</f>
        <v>0</v>
      </c>
      <c r="GG35" s="32">
        <f t="shared" ref="GG35" si="1625">GE35+GF35</f>
        <v>0</v>
      </c>
      <c r="GH35" s="31">
        <f t="shared" ref="GH35" si="1626">IF(ISERR(BB34-BD34)=TRUE,0,BB34-BD34)</f>
        <v>0</v>
      </c>
      <c r="GI35" s="1">
        <f t="shared" ref="GI35" si="1627">IF(ISERR(BB35-BD35)=TRUE,0,BB35-BD35)</f>
        <v>0</v>
      </c>
      <c r="GJ35" s="32">
        <f t="shared" ref="GJ35" si="1628">GH35+GI35</f>
        <v>0</v>
      </c>
      <c r="GK35" s="31">
        <f t="shared" ref="GK35" si="1629">IF(ISERR(BE34-BG34)=TRUE,0,BE34-BG34)</f>
        <v>0</v>
      </c>
      <c r="GL35" s="1">
        <f t="shared" ref="GL35" si="1630">IF(ISERR(BE35-BG35)=TRUE,0,BE35-BG35)</f>
        <v>0</v>
      </c>
      <c r="GM35" s="32">
        <f t="shared" ref="GM35" si="1631">GK35+GL35</f>
        <v>0</v>
      </c>
      <c r="GN35" s="31">
        <f t="shared" ref="GN35" si="1632">IF(ISERR(BH34-BJ34)=TRUE,0,BH34-BJ34)</f>
        <v>0</v>
      </c>
      <c r="GO35" s="1">
        <f t="shared" ref="GO35" si="1633">IF(ISERR(BH35-BJ35)=TRUE,0,BH35-BJ35)</f>
        <v>0</v>
      </c>
      <c r="GP35" s="32">
        <f t="shared" ref="GP35" si="1634">GN35+GO35</f>
        <v>0</v>
      </c>
    </row>
    <row r="36" spans="1:200" ht="15" customHeight="1" x14ac:dyDescent="0.25">
      <c r="A36" s="44" t="str">
        <f>IF(B36&lt;&gt;0,A34+1,"")</f>
        <v/>
      </c>
      <c r="B36" s="45"/>
      <c r="C36" s="35" t="s">
        <v>11</v>
      </c>
      <c r="D36" s="37" t="str">
        <f t="shared" ref="D36" si="1635">IF(C36="-","",":")</f>
        <v/>
      </c>
      <c r="E36" s="33" t="s">
        <v>11</v>
      </c>
      <c r="F36" s="35" t="s">
        <v>11</v>
      </c>
      <c r="G36" s="37" t="str">
        <f t="shared" ref="G36" si="1636">IF(F36="-","",":")</f>
        <v/>
      </c>
      <c r="H36" s="33" t="s">
        <v>11</v>
      </c>
      <c r="I36" s="35" t="s">
        <v>11</v>
      </c>
      <c r="J36" s="37" t="str">
        <f t="shared" ref="J36" si="1637">IF(I36="-","",":")</f>
        <v/>
      </c>
      <c r="K36" s="33" t="s">
        <v>11</v>
      </c>
      <c r="L36" s="35" t="s">
        <v>11</v>
      </c>
      <c r="M36" s="37" t="str">
        <f t="shared" ref="M36" si="1638">IF(L36="-","",":")</f>
        <v/>
      </c>
      <c r="N36" s="33" t="s">
        <v>11</v>
      </c>
      <c r="O36" s="35" t="s">
        <v>11</v>
      </c>
      <c r="P36" s="37" t="str">
        <f t="shared" ref="P36" si="1639">IF(O36="-","",":")</f>
        <v/>
      </c>
      <c r="Q36" s="33" t="s">
        <v>11</v>
      </c>
      <c r="R36" s="35" t="s">
        <v>11</v>
      </c>
      <c r="S36" s="37" t="str">
        <f t="shared" ref="S36" si="1640">IF(R36="-","",":")</f>
        <v/>
      </c>
      <c r="T36" s="33" t="s">
        <v>11</v>
      </c>
      <c r="U36" s="35" t="s">
        <v>11</v>
      </c>
      <c r="V36" s="37" t="str">
        <f t="shared" ref="V36" si="1641">IF(U36="-","",":")</f>
        <v/>
      </c>
      <c r="W36" s="33" t="s">
        <v>11</v>
      </c>
      <c r="X36" s="35" t="s">
        <v>11</v>
      </c>
      <c r="Y36" s="37" t="str">
        <f t="shared" ref="Y36" si="1642">IF(X36="-","",":")</f>
        <v/>
      </c>
      <c r="Z36" s="33" t="s">
        <v>11</v>
      </c>
      <c r="AA36" s="35" t="s">
        <v>11</v>
      </c>
      <c r="AB36" s="37" t="str">
        <f t="shared" ref="AB36" si="1643">IF(AA36="-","",":")</f>
        <v/>
      </c>
      <c r="AC36" s="33" t="s">
        <v>11</v>
      </c>
      <c r="AD36" s="35" t="s">
        <v>11</v>
      </c>
      <c r="AE36" s="37" t="str">
        <f t="shared" ref="AE36" si="1644">IF(AD36="-","",":")</f>
        <v/>
      </c>
      <c r="AF36" s="33" t="s">
        <v>11</v>
      </c>
      <c r="AG36" s="35" t="s">
        <v>11</v>
      </c>
      <c r="AH36" s="37" t="str">
        <f t="shared" ref="AH36" si="1645">IF(AG36="-","",":")</f>
        <v/>
      </c>
      <c r="AI36" s="33" t="s">
        <v>11</v>
      </c>
      <c r="AJ36" s="35" t="s">
        <v>11</v>
      </c>
      <c r="AK36" s="37" t="str">
        <f t="shared" ref="AK36" si="1646">IF(AJ36="-","",":")</f>
        <v/>
      </c>
      <c r="AL36" s="33" t="s">
        <v>11</v>
      </c>
      <c r="AM36" s="35" t="s">
        <v>11</v>
      </c>
      <c r="AN36" s="37" t="str">
        <f t="shared" ref="AN36" si="1647">IF(AM36="-","",":")</f>
        <v/>
      </c>
      <c r="AO36" s="33" t="s">
        <v>11</v>
      </c>
      <c r="AP36" s="35" t="s">
        <v>11</v>
      </c>
      <c r="AQ36" s="37" t="str">
        <f t="shared" ref="AQ36" si="1648">IF(AP36="-","",":")</f>
        <v/>
      </c>
      <c r="AR36" s="33" t="s">
        <v>11</v>
      </c>
      <c r="AS36" s="35" t="s">
        <v>11</v>
      </c>
      <c r="AT36" s="37" t="str">
        <f t="shared" ref="AT36" si="1649">IF(AS36="-","",":")</f>
        <v/>
      </c>
      <c r="AU36" s="33" t="s">
        <v>11</v>
      </c>
      <c r="AV36" s="35" t="s">
        <v>11</v>
      </c>
      <c r="AW36" s="37" t="str">
        <f t="shared" ref="AW36" si="1650">IF(AV36="-","",":")</f>
        <v/>
      </c>
      <c r="AX36" s="33" t="s">
        <v>11</v>
      </c>
      <c r="AY36" s="47" t="s">
        <v>21</v>
      </c>
      <c r="AZ36" s="48"/>
      <c r="BA36" s="48"/>
      <c r="BB36" s="35" t="s">
        <v>11</v>
      </c>
      <c r="BC36" s="37" t="str">
        <f t="shared" ref="BC36" si="1651">IF(BB36="-","",":")</f>
        <v/>
      </c>
      <c r="BD36" s="33" t="s">
        <v>11</v>
      </c>
      <c r="BE36" s="35" t="s">
        <v>11</v>
      </c>
      <c r="BF36" s="37" t="str">
        <f t="shared" ref="BF36" si="1652">IF(BE36="-","",":")</f>
        <v/>
      </c>
      <c r="BG36" s="33" t="s">
        <v>11</v>
      </c>
      <c r="BH36" s="35" t="s">
        <v>11</v>
      </c>
      <c r="BI36" s="37" t="str">
        <f t="shared" ref="BI36" si="1653">IF(BH36="-","",":")</f>
        <v/>
      </c>
      <c r="BJ36" s="33" t="s">
        <v>11</v>
      </c>
      <c r="BK36" s="51" t="str">
        <f>AY3</f>
        <v/>
      </c>
      <c r="BL36" s="52">
        <f t="shared" ref="BL36" si="1654">COUNTIF(C36:BJ36,":")</f>
        <v>0</v>
      </c>
      <c r="BM36" s="54">
        <f>COUNTIF(DR:DR,0)</f>
        <v>0</v>
      </c>
      <c r="BN36" s="56">
        <f>BL36-BM36-BO36</f>
        <v>0</v>
      </c>
      <c r="BO36" s="58">
        <f>COUNTIF(DR:DR,3)</f>
        <v>0</v>
      </c>
      <c r="BP36" s="8">
        <f>ED36+ED37</f>
        <v>0</v>
      </c>
      <c r="BQ36" s="7" t="s">
        <v>11</v>
      </c>
      <c r="BR36" s="7">
        <f>EE36+EE37</f>
        <v>0</v>
      </c>
      <c r="BS36" s="40">
        <f>BM36*3+BN36</f>
        <v>0</v>
      </c>
      <c r="BT36" s="40" t="str">
        <f t="shared" ref="BT36" si="1655">IF(BL36=0,"",RANK(GR36,$GR$4:$GR$43))</f>
        <v/>
      </c>
      <c r="BU36" s="9"/>
      <c r="BV36" s="12">
        <f t="shared" si="94"/>
        <v>1</v>
      </c>
      <c r="BW36" s="13">
        <f t="shared" si="95"/>
        <v>0</v>
      </c>
      <c r="BX36" s="14">
        <f t="shared" si="96"/>
        <v>0</v>
      </c>
      <c r="BY36" s="12">
        <f t="shared" si="198"/>
        <v>1</v>
      </c>
      <c r="BZ36" s="13">
        <f t="shared" si="199"/>
        <v>0</v>
      </c>
      <c r="CA36" s="14">
        <f t="shared" si="200"/>
        <v>0</v>
      </c>
      <c r="CB36" s="12">
        <f t="shared" si="302"/>
        <v>1</v>
      </c>
      <c r="CC36" s="13">
        <f t="shared" si="303"/>
        <v>0</v>
      </c>
      <c r="CD36" s="14">
        <f t="shared" si="304"/>
        <v>0</v>
      </c>
      <c r="CE36" s="12">
        <f t="shared" si="407"/>
        <v>1</v>
      </c>
      <c r="CF36" s="13">
        <f t="shared" si="408"/>
        <v>0</v>
      </c>
      <c r="CG36" s="14">
        <f t="shared" si="409"/>
        <v>0</v>
      </c>
      <c r="CH36" s="12">
        <f t="shared" si="512"/>
        <v>1</v>
      </c>
      <c r="CI36" s="13">
        <f t="shared" si="513"/>
        <v>0</v>
      </c>
      <c r="CJ36" s="14">
        <f t="shared" si="514"/>
        <v>0</v>
      </c>
      <c r="CK36" s="12">
        <f t="shared" si="616"/>
        <v>1</v>
      </c>
      <c r="CL36" s="13">
        <f t="shared" si="617"/>
        <v>0</v>
      </c>
      <c r="CM36" s="14">
        <f t="shared" si="618"/>
        <v>0</v>
      </c>
      <c r="CN36" s="12">
        <f t="shared" si="720"/>
        <v>1</v>
      </c>
      <c r="CO36" s="13">
        <f t="shared" si="721"/>
        <v>0</v>
      </c>
      <c r="CP36" s="14">
        <f t="shared" si="722"/>
        <v>0</v>
      </c>
      <c r="CQ36" s="12">
        <f t="shared" si="824"/>
        <v>1</v>
      </c>
      <c r="CR36" s="13">
        <f t="shared" si="825"/>
        <v>0</v>
      </c>
      <c r="CS36" s="14">
        <f t="shared" si="826"/>
        <v>0</v>
      </c>
      <c r="CT36" s="12">
        <f t="shared" si="928"/>
        <v>1</v>
      </c>
      <c r="CU36" s="13">
        <f t="shared" si="929"/>
        <v>0</v>
      </c>
      <c r="CV36" s="14">
        <f t="shared" si="930"/>
        <v>0</v>
      </c>
      <c r="CW36" s="12">
        <f t="shared" si="1032"/>
        <v>1</v>
      </c>
      <c r="CX36" s="13">
        <f t="shared" si="1033"/>
        <v>0</v>
      </c>
      <c r="CY36" s="14">
        <f t="shared" si="1034"/>
        <v>0</v>
      </c>
      <c r="CZ36" s="12">
        <f t="shared" si="1136"/>
        <v>1</v>
      </c>
      <c r="DA36" s="13">
        <f t="shared" si="1137"/>
        <v>0</v>
      </c>
      <c r="DB36" s="14">
        <f t="shared" si="1138"/>
        <v>0</v>
      </c>
      <c r="DC36" s="12">
        <f t="shared" si="1240"/>
        <v>1</v>
      </c>
      <c r="DD36" s="13">
        <f t="shared" si="1241"/>
        <v>0</v>
      </c>
      <c r="DE36" s="14">
        <f t="shared" si="1242"/>
        <v>0</v>
      </c>
      <c r="DF36" s="12">
        <f t="shared" si="1344"/>
        <v>1</v>
      </c>
      <c r="DG36" s="13">
        <f t="shared" si="1345"/>
        <v>0</v>
      </c>
      <c r="DH36" s="14">
        <f t="shared" si="1346"/>
        <v>0</v>
      </c>
      <c r="DI36" s="12">
        <f t="shared" si="1448"/>
        <v>1</v>
      </c>
      <c r="DJ36" s="13">
        <f t="shared" si="1449"/>
        <v>0</v>
      </c>
      <c r="DK36" s="14">
        <f t="shared" si="1450"/>
        <v>0</v>
      </c>
      <c r="DL36" s="12">
        <f t="shared" si="1552"/>
        <v>1</v>
      </c>
      <c r="DM36" s="13">
        <f t="shared" si="1553"/>
        <v>0</v>
      </c>
      <c r="DN36" s="14">
        <f t="shared" si="1554"/>
        <v>0</v>
      </c>
      <c r="DO36" s="12">
        <f t="shared" ref="DO36:DO43" si="1656">IF(AV36&gt;AX36,3,IF(AV36&lt;AX36,0,IF(AV36=AX36,1)))</f>
        <v>1</v>
      </c>
      <c r="DP36" s="13">
        <f t="shared" ref="DP36:DP43" si="1657">IF(AV36="-",0,AV36)</f>
        <v>0</v>
      </c>
      <c r="DQ36" s="14">
        <f t="shared" ref="DQ36:DQ43" si="1658">IF(AX36="-",0,AX36)</f>
        <v>0</v>
      </c>
      <c r="DR36" s="10"/>
      <c r="DS36" s="11"/>
      <c r="DT36" s="11"/>
      <c r="DU36" s="12">
        <f t="shared" si="62"/>
        <v>1</v>
      </c>
      <c r="DV36" s="13">
        <f t="shared" si="63"/>
        <v>0</v>
      </c>
      <c r="DW36" s="14">
        <f t="shared" si="64"/>
        <v>0</v>
      </c>
      <c r="DX36" s="12">
        <f t="shared" si="65"/>
        <v>1</v>
      </c>
      <c r="DY36" s="13">
        <f t="shared" si="66"/>
        <v>0</v>
      </c>
      <c r="DZ36" s="14">
        <f t="shared" si="67"/>
        <v>0</v>
      </c>
      <c r="EA36" s="12">
        <f t="shared" si="68"/>
        <v>1</v>
      </c>
      <c r="EB36" s="13">
        <f t="shared" si="69"/>
        <v>0</v>
      </c>
      <c r="EC36" s="14">
        <f t="shared" si="70"/>
        <v>0</v>
      </c>
      <c r="ED36" s="15">
        <f t="shared" si="71"/>
        <v>0</v>
      </c>
      <c r="EE36" s="27">
        <f t="shared" si="71"/>
        <v>0</v>
      </c>
      <c r="EI36" s="28"/>
      <c r="EJ36" s="29"/>
      <c r="EK36" s="30">
        <f t="shared" ref="EK36" ca="1" si="1659">IF($BS36=OFFSET($BS$4,((COLUMN(C36)/3*2)-2),0),EK37,0)</f>
        <v>0</v>
      </c>
      <c r="EL36" s="28"/>
      <c r="EM36" s="29"/>
      <c r="EN36" s="30">
        <f t="shared" ref="EN36" ca="1" si="1660">IF($BS36=OFFSET($BS$4,((COLUMN(F36)/3*2)-2),0),EN37,0)</f>
        <v>0</v>
      </c>
      <c r="EO36" s="28"/>
      <c r="EP36" s="29"/>
      <c r="EQ36" s="30">
        <f t="shared" ref="EQ36" ca="1" si="1661">IF($BS36=OFFSET($BS$4,((COLUMN(I36)/3*2)-2),0),EQ37,0)</f>
        <v>0</v>
      </c>
      <c r="ER36" s="28"/>
      <c r="ES36" s="29"/>
      <c r="ET36" s="30">
        <f t="shared" ref="ET36" ca="1" si="1662">IF($BS36=OFFSET($BS$4,((COLUMN(L36)/3*2)-2),0),ET37,0)</f>
        <v>0</v>
      </c>
      <c r="EU36" s="28"/>
      <c r="EV36" s="29"/>
      <c r="EW36" s="30">
        <f t="shared" ref="EW36" ca="1" si="1663">IF($BS36=OFFSET($BS$4,((COLUMN(O36)/3*2)-2),0),EW37,0)</f>
        <v>0</v>
      </c>
      <c r="EX36" s="28"/>
      <c r="EY36" s="29"/>
      <c r="EZ36" s="30">
        <f t="shared" ref="EZ36" ca="1" si="1664">IF($BS36=OFFSET($BS$4,((COLUMN(R36)/3*2)-2),0),EZ37,0)</f>
        <v>0</v>
      </c>
      <c r="FA36" s="28"/>
      <c r="FB36" s="29"/>
      <c r="FC36" s="30">
        <f t="shared" ref="FC36" ca="1" si="1665">IF($BS36=OFFSET($BS$4,((COLUMN(U36)/3*2)-2),0),FC37,0)</f>
        <v>0</v>
      </c>
      <c r="FD36" s="28"/>
      <c r="FE36" s="29"/>
      <c r="FF36" s="30">
        <f t="shared" ref="FF36" ca="1" si="1666">IF($BS36=OFFSET($BS$4,((COLUMN(X36)/3*2)-2),0),FF37,0)</f>
        <v>0</v>
      </c>
      <c r="FG36" s="28"/>
      <c r="FH36" s="29"/>
      <c r="FI36" s="30">
        <f t="shared" ref="FI36" ca="1" si="1667">IF($BS36=OFFSET($BS$4,((COLUMN(AA36)/3*2)-2),0),FI37,0)</f>
        <v>0</v>
      </c>
      <c r="FJ36" s="28"/>
      <c r="FK36" s="29"/>
      <c r="FL36" s="30">
        <f t="shared" ref="FL36" ca="1" si="1668">IF($BS36=OFFSET($BS$4,((COLUMN(AD36)/3*2)-2),0),FL37,0)</f>
        <v>0</v>
      </c>
      <c r="FM36" s="28"/>
      <c r="FN36" s="29"/>
      <c r="FO36" s="30">
        <f t="shared" ref="FO36" ca="1" si="1669">IF($BS36=OFFSET($BS$4,((COLUMN(AG36)/3*2)-2),0),FO37,0)</f>
        <v>0</v>
      </c>
      <c r="FP36" s="28"/>
      <c r="FQ36" s="29"/>
      <c r="FR36" s="30">
        <f t="shared" ref="FR36" ca="1" si="1670">IF($BS36=OFFSET($BS$4,((COLUMN(AJ36)/3*2)-2),0),FR37,0)</f>
        <v>0</v>
      </c>
      <c r="FS36" s="28"/>
      <c r="FT36" s="29"/>
      <c r="FU36" s="30">
        <f t="shared" ref="FU36" ca="1" si="1671">IF($BS36=OFFSET($BS$4,((COLUMN(AM36)/3*2)-2),0),FU37,0)</f>
        <v>0</v>
      </c>
      <c r="FV36" s="28"/>
      <c r="FW36" s="29"/>
      <c r="FX36" s="30">
        <f t="shared" ref="FX36" ca="1" si="1672">IF($BS36=OFFSET($BS$4,((COLUMN(AP36)/3*2)-2),0),FX37,0)</f>
        <v>0</v>
      </c>
      <c r="FY36" s="28"/>
      <c r="FZ36" s="29"/>
      <c r="GA36" s="30">
        <f t="shared" ref="GA36" ca="1" si="1673">IF($BS36=OFFSET($BS$4,((COLUMN(AS36)/3*2)-2),0),GA37,0)</f>
        <v>0</v>
      </c>
      <c r="GB36" s="28"/>
      <c r="GC36" s="29"/>
      <c r="GD36" s="30">
        <f t="shared" ref="GD36" ca="1" si="1674">IF($BS36=OFFSET($BS$4,((COLUMN(AV36)/3*2)-2),0),GD37,0)</f>
        <v>0</v>
      </c>
      <c r="GE36" s="28"/>
      <c r="GF36" s="29"/>
      <c r="GG36" s="30">
        <f t="shared" ref="GG36" ca="1" si="1675">IF($BS36=OFFSET($BS$4,((COLUMN(AY36)/3*2)-2),0),GG37,0)</f>
        <v>0</v>
      </c>
      <c r="GH36" s="28"/>
      <c r="GI36" s="29"/>
      <c r="GJ36" s="30">
        <f t="shared" ref="GJ36" ca="1" si="1676">IF($BS36=OFFSET($BS$4,((COLUMN(BB36)/3*2)-2),0),GJ37,0)</f>
        <v>0</v>
      </c>
      <c r="GK36" s="28"/>
      <c r="GL36" s="29"/>
      <c r="GM36" s="30">
        <f t="shared" ref="GM36" ca="1" si="1677">IF($BS36=OFFSET($BS$4,((COLUMN(BE36)/3*2)-2),0),GM37,0)</f>
        <v>0</v>
      </c>
      <c r="GN36" s="28"/>
      <c r="GO36" s="29"/>
      <c r="GP36" s="30">
        <f t="shared" ref="GP36" ca="1" si="1678">IF($BS36=OFFSET($BS$4,((COLUMN(BH36)/3*2)-2),0),GP37,0)</f>
        <v>0</v>
      </c>
      <c r="GR36">
        <f>IF(BL36=0,0,BS36+0.5+SUM(EI36:GP36)*0.001+BP37*0.00001)</f>
        <v>0</v>
      </c>
    </row>
    <row r="37" spans="1:200" ht="15.75" customHeight="1" thickBot="1" x14ac:dyDescent="0.3">
      <c r="A37" s="44"/>
      <c r="B37" s="46"/>
      <c r="C37" s="36"/>
      <c r="D37" s="38"/>
      <c r="E37" s="34"/>
      <c r="F37" s="36"/>
      <c r="G37" s="38"/>
      <c r="H37" s="34"/>
      <c r="I37" s="36"/>
      <c r="J37" s="38"/>
      <c r="K37" s="34"/>
      <c r="L37" s="36"/>
      <c r="M37" s="38"/>
      <c r="N37" s="34"/>
      <c r="O37" s="36"/>
      <c r="P37" s="38"/>
      <c r="Q37" s="34"/>
      <c r="R37" s="36"/>
      <c r="S37" s="38"/>
      <c r="T37" s="34"/>
      <c r="U37" s="36"/>
      <c r="V37" s="38"/>
      <c r="W37" s="34"/>
      <c r="X37" s="36"/>
      <c r="Y37" s="38"/>
      <c r="Z37" s="34"/>
      <c r="AA37" s="36"/>
      <c r="AB37" s="38"/>
      <c r="AC37" s="34"/>
      <c r="AD37" s="36"/>
      <c r="AE37" s="38"/>
      <c r="AF37" s="34"/>
      <c r="AG37" s="36"/>
      <c r="AH37" s="38"/>
      <c r="AI37" s="34"/>
      <c r="AJ37" s="36"/>
      <c r="AK37" s="38"/>
      <c r="AL37" s="34"/>
      <c r="AM37" s="36"/>
      <c r="AN37" s="38"/>
      <c r="AO37" s="34"/>
      <c r="AP37" s="36"/>
      <c r="AQ37" s="38"/>
      <c r="AR37" s="34"/>
      <c r="AS37" s="36"/>
      <c r="AT37" s="38"/>
      <c r="AU37" s="34"/>
      <c r="AV37" s="36"/>
      <c r="AW37" s="38"/>
      <c r="AX37" s="34"/>
      <c r="AY37" s="49"/>
      <c r="AZ37" s="50"/>
      <c r="BA37" s="50"/>
      <c r="BB37" s="36"/>
      <c r="BC37" s="38"/>
      <c r="BD37" s="34"/>
      <c r="BE37" s="36"/>
      <c r="BF37" s="38"/>
      <c r="BG37" s="34"/>
      <c r="BH37" s="36"/>
      <c r="BI37" s="38"/>
      <c r="BJ37" s="34"/>
      <c r="BK37" s="51"/>
      <c r="BL37" s="53"/>
      <c r="BM37" s="55"/>
      <c r="BN37" s="57"/>
      <c r="BO37" s="59"/>
      <c r="BP37" s="42">
        <f>BP36-BR36</f>
        <v>0</v>
      </c>
      <c r="BQ37" s="43"/>
      <c r="BR37" s="43"/>
      <c r="BS37" s="41"/>
      <c r="BT37" s="41"/>
      <c r="BU37" s="9"/>
      <c r="BV37" s="19">
        <f t="shared" si="94"/>
        <v>1</v>
      </c>
      <c r="BW37" s="20">
        <f t="shared" si="95"/>
        <v>0</v>
      </c>
      <c r="BX37" s="21">
        <f t="shared" si="96"/>
        <v>0</v>
      </c>
      <c r="BY37" s="19">
        <f t="shared" si="198"/>
        <v>1</v>
      </c>
      <c r="BZ37" s="20">
        <f t="shared" si="199"/>
        <v>0</v>
      </c>
      <c r="CA37" s="21">
        <f t="shared" si="200"/>
        <v>0</v>
      </c>
      <c r="CB37" s="19">
        <f t="shared" si="302"/>
        <v>1</v>
      </c>
      <c r="CC37" s="20">
        <f t="shared" si="303"/>
        <v>0</v>
      </c>
      <c r="CD37" s="21">
        <f t="shared" si="304"/>
        <v>0</v>
      </c>
      <c r="CE37" s="19">
        <f t="shared" si="407"/>
        <v>1</v>
      </c>
      <c r="CF37" s="20">
        <f t="shared" si="408"/>
        <v>0</v>
      </c>
      <c r="CG37" s="21">
        <f t="shared" si="409"/>
        <v>0</v>
      </c>
      <c r="CH37" s="19">
        <f t="shared" si="512"/>
        <v>1</v>
      </c>
      <c r="CI37" s="20">
        <f t="shared" si="513"/>
        <v>0</v>
      </c>
      <c r="CJ37" s="21">
        <f t="shared" si="514"/>
        <v>0</v>
      </c>
      <c r="CK37" s="19">
        <f t="shared" si="616"/>
        <v>1</v>
      </c>
      <c r="CL37" s="20">
        <f t="shared" si="617"/>
        <v>0</v>
      </c>
      <c r="CM37" s="21">
        <f t="shared" si="618"/>
        <v>0</v>
      </c>
      <c r="CN37" s="19">
        <f t="shared" si="720"/>
        <v>1</v>
      </c>
      <c r="CO37" s="20">
        <f t="shared" si="721"/>
        <v>0</v>
      </c>
      <c r="CP37" s="21">
        <f t="shared" si="722"/>
        <v>0</v>
      </c>
      <c r="CQ37" s="19">
        <f t="shared" si="824"/>
        <v>1</v>
      </c>
      <c r="CR37" s="20">
        <f t="shared" si="825"/>
        <v>0</v>
      </c>
      <c r="CS37" s="21">
        <f t="shared" si="826"/>
        <v>0</v>
      </c>
      <c r="CT37" s="19">
        <f t="shared" si="928"/>
        <v>1</v>
      </c>
      <c r="CU37" s="20">
        <f t="shared" si="929"/>
        <v>0</v>
      </c>
      <c r="CV37" s="21">
        <f t="shared" si="930"/>
        <v>0</v>
      </c>
      <c r="CW37" s="19">
        <f t="shared" si="1032"/>
        <v>1</v>
      </c>
      <c r="CX37" s="20">
        <f t="shared" si="1033"/>
        <v>0</v>
      </c>
      <c r="CY37" s="21">
        <f t="shared" si="1034"/>
        <v>0</v>
      </c>
      <c r="CZ37" s="19">
        <f t="shared" si="1136"/>
        <v>1</v>
      </c>
      <c r="DA37" s="20">
        <f t="shared" si="1137"/>
        <v>0</v>
      </c>
      <c r="DB37" s="21">
        <f t="shared" si="1138"/>
        <v>0</v>
      </c>
      <c r="DC37" s="19">
        <f t="shared" si="1240"/>
        <v>1</v>
      </c>
      <c r="DD37" s="20">
        <f t="shared" si="1241"/>
        <v>0</v>
      </c>
      <c r="DE37" s="21">
        <f t="shared" si="1242"/>
        <v>0</v>
      </c>
      <c r="DF37" s="19">
        <f t="shared" si="1344"/>
        <v>1</v>
      </c>
      <c r="DG37" s="20">
        <f t="shared" si="1345"/>
        <v>0</v>
      </c>
      <c r="DH37" s="21">
        <f t="shared" si="1346"/>
        <v>0</v>
      </c>
      <c r="DI37" s="19">
        <f t="shared" si="1448"/>
        <v>1</v>
      </c>
      <c r="DJ37" s="20">
        <f t="shared" si="1449"/>
        <v>0</v>
      </c>
      <c r="DK37" s="21">
        <f t="shared" si="1450"/>
        <v>0</v>
      </c>
      <c r="DL37" s="19">
        <f t="shared" si="1552"/>
        <v>1</v>
      </c>
      <c r="DM37" s="20">
        <f t="shared" si="1553"/>
        <v>0</v>
      </c>
      <c r="DN37" s="21">
        <f t="shared" si="1554"/>
        <v>0</v>
      </c>
      <c r="DO37" s="19">
        <f t="shared" si="1656"/>
        <v>1</v>
      </c>
      <c r="DP37" s="20">
        <f t="shared" si="1657"/>
        <v>0</v>
      </c>
      <c r="DQ37" s="21">
        <f t="shared" si="1658"/>
        <v>0</v>
      </c>
      <c r="DR37" s="17"/>
      <c r="DS37" s="18"/>
      <c r="DT37" s="18"/>
      <c r="DU37" s="19">
        <f t="shared" si="62"/>
        <v>1</v>
      </c>
      <c r="DV37" s="20">
        <f t="shared" si="63"/>
        <v>0</v>
      </c>
      <c r="DW37" s="21">
        <f t="shared" si="64"/>
        <v>0</v>
      </c>
      <c r="DX37" s="19">
        <f t="shared" si="65"/>
        <v>1</v>
      </c>
      <c r="DY37" s="20">
        <f t="shared" si="66"/>
        <v>0</v>
      </c>
      <c r="DZ37" s="21">
        <f t="shared" si="67"/>
        <v>0</v>
      </c>
      <c r="EA37" s="19">
        <f t="shared" si="68"/>
        <v>1</v>
      </c>
      <c r="EB37" s="20">
        <f t="shared" si="69"/>
        <v>0</v>
      </c>
      <c r="EC37" s="21">
        <f t="shared" si="70"/>
        <v>0</v>
      </c>
      <c r="ED37" s="15">
        <f t="shared" si="71"/>
        <v>0</v>
      </c>
      <c r="EE37" s="27">
        <f t="shared" si="71"/>
        <v>0</v>
      </c>
      <c r="EI37" s="31">
        <f t="shared" ref="EI37" si="1679">IF(ISERR(C36-E36)=TRUE,0,C36-E36)</f>
        <v>0</v>
      </c>
      <c r="EJ37" s="1">
        <f t="shared" ref="EJ37" si="1680">IF(ISERR(C37-E37)=TRUE,0,C37-E37)</f>
        <v>0</v>
      </c>
      <c r="EK37" s="32">
        <f t="shared" ref="EK37" si="1681">EI37+EJ37</f>
        <v>0</v>
      </c>
      <c r="EL37" s="31">
        <f t="shared" ref="EL37" si="1682">IF(ISERR(F36-H36)=TRUE,0,F36-H36)</f>
        <v>0</v>
      </c>
      <c r="EM37" s="1">
        <f t="shared" ref="EM37" si="1683">IF(ISERR(F37-H37)=TRUE,0,F37-H37)</f>
        <v>0</v>
      </c>
      <c r="EN37" s="32">
        <f t="shared" ref="EN37" si="1684">EL37+EM37</f>
        <v>0</v>
      </c>
      <c r="EO37" s="31">
        <f t="shared" ref="EO37" si="1685">IF(ISERR(I36-K36)=TRUE,0,I36-K36)</f>
        <v>0</v>
      </c>
      <c r="EP37" s="1">
        <f t="shared" ref="EP37" si="1686">IF(ISERR(I37-K37)=TRUE,0,I37-K37)</f>
        <v>0</v>
      </c>
      <c r="EQ37" s="32">
        <f t="shared" ref="EQ37" si="1687">EO37+EP37</f>
        <v>0</v>
      </c>
      <c r="ER37" s="31">
        <f t="shared" ref="ER37" si="1688">IF(ISERR(L36-N36)=TRUE,0,L36-N36)</f>
        <v>0</v>
      </c>
      <c r="ES37" s="1">
        <f t="shared" ref="ES37" si="1689">IF(ISERR(L37-N37)=TRUE,0,L37-N37)</f>
        <v>0</v>
      </c>
      <c r="ET37" s="32">
        <f t="shared" ref="ET37" si="1690">ER37+ES37</f>
        <v>0</v>
      </c>
      <c r="EU37" s="31">
        <f t="shared" ref="EU37" si="1691">IF(ISERR(O36-Q36)=TRUE,0,O36-Q36)</f>
        <v>0</v>
      </c>
      <c r="EV37" s="1">
        <f t="shared" ref="EV37" si="1692">IF(ISERR(O37-Q37)=TRUE,0,O37-Q37)</f>
        <v>0</v>
      </c>
      <c r="EW37" s="32">
        <f t="shared" ref="EW37" si="1693">EU37+EV37</f>
        <v>0</v>
      </c>
      <c r="EX37" s="31">
        <f t="shared" ref="EX37" si="1694">IF(ISERR(R36-T36)=TRUE,0,R36-T36)</f>
        <v>0</v>
      </c>
      <c r="EY37" s="1">
        <f t="shared" ref="EY37" si="1695">IF(ISERR(R37-T37)=TRUE,0,R37-T37)</f>
        <v>0</v>
      </c>
      <c r="EZ37" s="32">
        <f t="shared" ref="EZ37" si="1696">EX37+EY37</f>
        <v>0</v>
      </c>
      <c r="FA37" s="31">
        <f t="shared" ref="FA37" si="1697">IF(ISERR(U36-W36)=TRUE,0,U36-W36)</f>
        <v>0</v>
      </c>
      <c r="FB37" s="1">
        <f t="shared" ref="FB37" si="1698">IF(ISERR(U37-W37)=TRUE,0,U37-W37)</f>
        <v>0</v>
      </c>
      <c r="FC37" s="32">
        <f t="shared" ref="FC37" si="1699">FA37+FB37</f>
        <v>0</v>
      </c>
      <c r="FD37" s="31">
        <f t="shared" ref="FD37" si="1700">IF(ISERR(X36-Z36)=TRUE,0,X36-Z36)</f>
        <v>0</v>
      </c>
      <c r="FE37" s="1">
        <f t="shared" ref="FE37" si="1701">IF(ISERR(X37-Z37)=TRUE,0,X37-Z37)</f>
        <v>0</v>
      </c>
      <c r="FF37" s="32">
        <f t="shared" ref="FF37" si="1702">FD37+FE37</f>
        <v>0</v>
      </c>
      <c r="FG37" s="31">
        <f t="shared" ref="FG37" si="1703">IF(ISERR(AA36-AC36)=TRUE,0,AA36-AC36)</f>
        <v>0</v>
      </c>
      <c r="FH37" s="1">
        <f t="shared" ref="FH37" si="1704">IF(ISERR(AA37-AC37)=TRUE,0,AA37-AC37)</f>
        <v>0</v>
      </c>
      <c r="FI37" s="32">
        <f t="shared" ref="FI37" si="1705">FG37+FH37</f>
        <v>0</v>
      </c>
      <c r="FJ37" s="31">
        <f t="shared" ref="FJ37" si="1706">IF(ISERR(AD36-AF36)=TRUE,0,AD36-AF36)</f>
        <v>0</v>
      </c>
      <c r="FK37" s="1">
        <f t="shared" ref="FK37" si="1707">IF(ISERR(AD37-AF37)=TRUE,0,AD37-AF37)</f>
        <v>0</v>
      </c>
      <c r="FL37" s="32">
        <f t="shared" ref="FL37" si="1708">FJ37+FK37</f>
        <v>0</v>
      </c>
      <c r="FM37" s="31">
        <f t="shared" ref="FM37" si="1709">IF(ISERR(AG36-AI36)=TRUE,0,AG36-AI36)</f>
        <v>0</v>
      </c>
      <c r="FN37" s="1">
        <f t="shared" ref="FN37" si="1710">IF(ISERR(AG37-AI37)=TRUE,0,AG37-AI37)</f>
        <v>0</v>
      </c>
      <c r="FO37" s="32">
        <f t="shared" ref="FO37" si="1711">FM37+FN37</f>
        <v>0</v>
      </c>
      <c r="FP37" s="31">
        <f t="shared" ref="FP37" si="1712">IF(ISERR(AJ36-AL36)=TRUE,0,AJ36-AL36)</f>
        <v>0</v>
      </c>
      <c r="FQ37" s="1">
        <f t="shared" ref="FQ37" si="1713">IF(ISERR(AJ37-AL37)=TRUE,0,AJ37-AL37)</f>
        <v>0</v>
      </c>
      <c r="FR37" s="32">
        <f t="shared" ref="FR37" si="1714">FP37+FQ37</f>
        <v>0</v>
      </c>
      <c r="FS37" s="31">
        <f t="shared" ref="FS37" si="1715">IF(ISERR(AM36-AO36)=TRUE,0,AM36-AO36)</f>
        <v>0</v>
      </c>
      <c r="FT37" s="1">
        <f t="shared" ref="FT37" si="1716">IF(ISERR(AM37-AO37)=TRUE,0,AM37-AO37)</f>
        <v>0</v>
      </c>
      <c r="FU37" s="32">
        <f t="shared" ref="FU37" si="1717">FS37+FT37</f>
        <v>0</v>
      </c>
      <c r="FV37" s="31">
        <f t="shared" ref="FV37" si="1718">IF(ISERR(AP36-AR36)=TRUE,0,AP36-AR36)</f>
        <v>0</v>
      </c>
      <c r="FW37" s="1">
        <f t="shared" ref="FW37" si="1719">IF(ISERR(AP37-AR37)=TRUE,0,AP37-AR37)</f>
        <v>0</v>
      </c>
      <c r="FX37" s="32">
        <f t="shared" ref="FX37" si="1720">FV37+FW37</f>
        <v>0</v>
      </c>
      <c r="FY37" s="31">
        <f t="shared" ref="FY37" si="1721">IF(ISERR(AS36-AU36)=TRUE,0,AS36-AU36)</f>
        <v>0</v>
      </c>
      <c r="FZ37" s="1">
        <f t="shared" ref="FZ37" si="1722">IF(ISERR(AS37-AU37)=TRUE,0,AS37-AU37)</f>
        <v>0</v>
      </c>
      <c r="GA37" s="32">
        <f t="shared" ref="GA37" si="1723">FY37+FZ37</f>
        <v>0</v>
      </c>
      <c r="GB37" s="31">
        <f t="shared" ref="GB37" si="1724">IF(ISERR(AV36-AX36)=TRUE,0,AV36-AX36)</f>
        <v>0</v>
      </c>
      <c r="GC37" s="1">
        <f t="shared" ref="GC37" si="1725">IF(ISERR(AV37-AX37)=TRUE,0,AV37-AX37)</f>
        <v>0</v>
      </c>
      <c r="GD37" s="32">
        <f t="shared" ref="GD37" si="1726">GB37+GC37</f>
        <v>0</v>
      </c>
      <c r="GE37" s="31">
        <f t="shared" ref="GE37" si="1727">IF(ISERR(AY36-BA36)=TRUE,0,AY36-BA36)</f>
        <v>0</v>
      </c>
      <c r="GF37" s="1">
        <f t="shared" ref="GF37" si="1728">IF(ISERR(AY37-BA37)=TRUE,0,AY37-BA37)</f>
        <v>0</v>
      </c>
      <c r="GG37" s="32">
        <f t="shared" ref="GG37" si="1729">GE37+GF37</f>
        <v>0</v>
      </c>
      <c r="GH37" s="31">
        <f t="shared" ref="GH37" si="1730">IF(ISERR(BB36-BD36)=TRUE,0,BB36-BD36)</f>
        <v>0</v>
      </c>
      <c r="GI37" s="1">
        <f t="shared" ref="GI37" si="1731">IF(ISERR(BB37-BD37)=TRUE,0,BB37-BD37)</f>
        <v>0</v>
      </c>
      <c r="GJ37" s="32">
        <f t="shared" ref="GJ37" si="1732">GH37+GI37</f>
        <v>0</v>
      </c>
      <c r="GK37" s="31">
        <f t="shared" ref="GK37" si="1733">IF(ISERR(BE36-BG36)=TRUE,0,BE36-BG36)</f>
        <v>0</v>
      </c>
      <c r="GL37" s="1">
        <f t="shared" ref="GL37" si="1734">IF(ISERR(BE37-BG37)=TRUE,0,BE37-BG37)</f>
        <v>0</v>
      </c>
      <c r="GM37" s="32">
        <f t="shared" ref="GM37" si="1735">GK37+GL37</f>
        <v>0</v>
      </c>
      <c r="GN37" s="31">
        <f t="shared" ref="GN37" si="1736">IF(ISERR(BH36-BJ36)=TRUE,0,BH36-BJ36)</f>
        <v>0</v>
      </c>
      <c r="GO37" s="1">
        <f t="shared" ref="GO37" si="1737">IF(ISERR(BH37-BJ37)=TRUE,0,BH37-BJ37)</f>
        <v>0</v>
      </c>
      <c r="GP37" s="32">
        <f t="shared" ref="GP37" si="1738">GN37+GO37</f>
        <v>0</v>
      </c>
    </row>
    <row r="38" spans="1:200" ht="15" customHeight="1" x14ac:dyDescent="0.25">
      <c r="A38" s="44" t="str">
        <f>IF(B38&lt;&gt;0,A36+1,"")</f>
        <v/>
      </c>
      <c r="B38" s="45"/>
      <c r="C38" s="35" t="s">
        <v>11</v>
      </c>
      <c r="D38" s="37" t="str">
        <f t="shared" ref="D38" si="1739">IF(C38="-","",":")</f>
        <v/>
      </c>
      <c r="E38" s="33" t="s">
        <v>11</v>
      </c>
      <c r="F38" s="35" t="s">
        <v>11</v>
      </c>
      <c r="G38" s="37" t="str">
        <f t="shared" ref="G38" si="1740">IF(F38="-","",":")</f>
        <v/>
      </c>
      <c r="H38" s="33" t="s">
        <v>11</v>
      </c>
      <c r="I38" s="35" t="s">
        <v>11</v>
      </c>
      <c r="J38" s="37" t="str">
        <f t="shared" ref="J38" si="1741">IF(I38="-","",":")</f>
        <v/>
      </c>
      <c r="K38" s="33" t="s">
        <v>11</v>
      </c>
      <c r="L38" s="35" t="s">
        <v>11</v>
      </c>
      <c r="M38" s="37" t="str">
        <f t="shared" ref="M38" si="1742">IF(L38="-","",":")</f>
        <v/>
      </c>
      <c r="N38" s="33" t="s">
        <v>11</v>
      </c>
      <c r="O38" s="35" t="s">
        <v>11</v>
      </c>
      <c r="P38" s="37" t="str">
        <f t="shared" ref="P38" si="1743">IF(O38="-","",":")</f>
        <v/>
      </c>
      <c r="Q38" s="33" t="s">
        <v>11</v>
      </c>
      <c r="R38" s="35" t="s">
        <v>11</v>
      </c>
      <c r="S38" s="37" t="str">
        <f t="shared" ref="S38" si="1744">IF(R38="-","",":")</f>
        <v/>
      </c>
      <c r="T38" s="33" t="s">
        <v>11</v>
      </c>
      <c r="U38" s="35" t="s">
        <v>11</v>
      </c>
      <c r="V38" s="37" t="str">
        <f t="shared" ref="V38" si="1745">IF(U38="-","",":")</f>
        <v/>
      </c>
      <c r="W38" s="33" t="s">
        <v>11</v>
      </c>
      <c r="X38" s="35" t="s">
        <v>11</v>
      </c>
      <c r="Y38" s="37" t="str">
        <f t="shared" ref="Y38" si="1746">IF(X38="-","",":")</f>
        <v/>
      </c>
      <c r="Z38" s="33" t="s">
        <v>11</v>
      </c>
      <c r="AA38" s="35" t="s">
        <v>11</v>
      </c>
      <c r="AB38" s="37" t="str">
        <f t="shared" ref="AB38" si="1747">IF(AA38="-","",":")</f>
        <v/>
      </c>
      <c r="AC38" s="33" t="s">
        <v>11</v>
      </c>
      <c r="AD38" s="35" t="s">
        <v>11</v>
      </c>
      <c r="AE38" s="37" t="str">
        <f t="shared" ref="AE38" si="1748">IF(AD38="-","",":")</f>
        <v/>
      </c>
      <c r="AF38" s="33" t="s">
        <v>11</v>
      </c>
      <c r="AG38" s="35" t="s">
        <v>11</v>
      </c>
      <c r="AH38" s="37" t="str">
        <f t="shared" ref="AH38" si="1749">IF(AG38="-","",":")</f>
        <v/>
      </c>
      <c r="AI38" s="33" t="s">
        <v>11</v>
      </c>
      <c r="AJ38" s="35" t="s">
        <v>11</v>
      </c>
      <c r="AK38" s="37" t="str">
        <f t="shared" ref="AK38" si="1750">IF(AJ38="-","",":")</f>
        <v/>
      </c>
      <c r="AL38" s="33" t="s">
        <v>11</v>
      </c>
      <c r="AM38" s="35" t="s">
        <v>11</v>
      </c>
      <c r="AN38" s="37" t="str">
        <f t="shared" ref="AN38" si="1751">IF(AM38="-","",":")</f>
        <v/>
      </c>
      <c r="AO38" s="33" t="s">
        <v>11</v>
      </c>
      <c r="AP38" s="35" t="s">
        <v>11</v>
      </c>
      <c r="AQ38" s="37" t="str">
        <f t="shared" ref="AQ38" si="1752">IF(AP38="-","",":")</f>
        <v/>
      </c>
      <c r="AR38" s="33" t="s">
        <v>11</v>
      </c>
      <c r="AS38" s="35" t="s">
        <v>11</v>
      </c>
      <c r="AT38" s="37" t="str">
        <f t="shared" ref="AT38" si="1753">IF(AS38="-","",":")</f>
        <v/>
      </c>
      <c r="AU38" s="33" t="s">
        <v>11</v>
      </c>
      <c r="AV38" s="35" t="s">
        <v>11</v>
      </c>
      <c r="AW38" s="37" t="str">
        <f t="shared" ref="AW38" si="1754">IF(AV38="-","",":")</f>
        <v/>
      </c>
      <c r="AX38" s="33" t="s">
        <v>11</v>
      </c>
      <c r="AY38" s="35" t="s">
        <v>11</v>
      </c>
      <c r="AZ38" s="37" t="str">
        <f t="shared" ref="AZ38" si="1755">IF(AY38="-","",":")</f>
        <v/>
      </c>
      <c r="BA38" s="33" t="s">
        <v>11</v>
      </c>
      <c r="BB38" s="47" t="s">
        <v>21</v>
      </c>
      <c r="BC38" s="48"/>
      <c r="BD38" s="48"/>
      <c r="BE38" s="35" t="s">
        <v>11</v>
      </c>
      <c r="BF38" s="37" t="str">
        <f t="shared" ref="BF38" si="1756">IF(BE38="-","",":")</f>
        <v/>
      </c>
      <c r="BG38" s="33" t="s">
        <v>11</v>
      </c>
      <c r="BH38" s="35" t="s">
        <v>11</v>
      </c>
      <c r="BI38" s="37" t="str">
        <f t="shared" ref="BI38" si="1757">IF(BH38="-","",":")</f>
        <v/>
      </c>
      <c r="BJ38" s="33" t="s">
        <v>11</v>
      </c>
      <c r="BK38" s="51" t="str">
        <f>BB3</f>
        <v/>
      </c>
      <c r="BL38" s="52">
        <f t="shared" ref="BL38" si="1758">COUNTIF(C38:BJ38,":")</f>
        <v>0</v>
      </c>
      <c r="BM38" s="54">
        <f>COUNTIF(DU:DU,0)</f>
        <v>0</v>
      </c>
      <c r="BN38" s="56">
        <f>BL38-BM38-BO38</f>
        <v>0</v>
      </c>
      <c r="BO38" s="58">
        <f>COUNTIF(DU:DU,3)</f>
        <v>0</v>
      </c>
      <c r="BP38" s="8">
        <f>ED38+ED39</f>
        <v>0</v>
      </c>
      <c r="BQ38" s="7" t="s">
        <v>11</v>
      </c>
      <c r="BR38" s="7">
        <f>EE38+EE39</f>
        <v>0</v>
      </c>
      <c r="BS38" s="40">
        <f>BM38*3+BN38</f>
        <v>0</v>
      </c>
      <c r="BT38" s="40" t="str">
        <f t="shared" ref="BT38" si="1759">IF(BL38=0,"",RANK(GR38,$GR$4:$GR$43))</f>
        <v/>
      </c>
      <c r="BU38" s="9"/>
      <c r="BV38" s="12">
        <f t="shared" si="94"/>
        <v>1</v>
      </c>
      <c r="BW38" s="13">
        <f t="shared" si="95"/>
        <v>0</v>
      </c>
      <c r="BX38" s="14">
        <f t="shared" si="96"/>
        <v>0</v>
      </c>
      <c r="BY38" s="12">
        <f t="shared" si="198"/>
        <v>1</v>
      </c>
      <c r="BZ38" s="13">
        <f t="shared" si="199"/>
        <v>0</v>
      </c>
      <c r="CA38" s="14">
        <f t="shared" si="200"/>
        <v>0</v>
      </c>
      <c r="CB38" s="12">
        <f t="shared" si="302"/>
        <v>1</v>
      </c>
      <c r="CC38" s="13">
        <f t="shared" si="303"/>
        <v>0</v>
      </c>
      <c r="CD38" s="14">
        <f t="shared" si="304"/>
        <v>0</v>
      </c>
      <c r="CE38" s="12">
        <f t="shared" si="407"/>
        <v>1</v>
      </c>
      <c r="CF38" s="13">
        <f t="shared" si="408"/>
        <v>0</v>
      </c>
      <c r="CG38" s="14">
        <f t="shared" si="409"/>
        <v>0</v>
      </c>
      <c r="CH38" s="12">
        <f t="shared" si="512"/>
        <v>1</v>
      </c>
      <c r="CI38" s="13">
        <f t="shared" si="513"/>
        <v>0</v>
      </c>
      <c r="CJ38" s="14">
        <f t="shared" si="514"/>
        <v>0</v>
      </c>
      <c r="CK38" s="12">
        <f t="shared" si="616"/>
        <v>1</v>
      </c>
      <c r="CL38" s="13">
        <f t="shared" si="617"/>
        <v>0</v>
      </c>
      <c r="CM38" s="14">
        <f t="shared" si="618"/>
        <v>0</v>
      </c>
      <c r="CN38" s="12">
        <f t="shared" si="720"/>
        <v>1</v>
      </c>
      <c r="CO38" s="13">
        <f t="shared" si="721"/>
        <v>0</v>
      </c>
      <c r="CP38" s="14">
        <f t="shared" si="722"/>
        <v>0</v>
      </c>
      <c r="CQ38" s="12">
        <f t="shared" si="824"/>
        <v>1</v>
      </c>
      <c r="CR38" s="13">
        <f t="shared" si="825"/>
        <v>0</v>
      </c>
      <c r="CS38" s="14">
        <f t="shared" si="826"/>
        <v>0</v>
      </c>
      <c r="CT38" s="12">
        <f t="shared" si="928"/>
        <v>1</v>
      </c>
      <c r="CU38" s="13">
        <f t="shared" si="929"/>
        <v>0</v>
      </c>
      <c r="CV38" s="14">
        <f t="shared" si="930"/>
        <v>0</v>
      </c>
      <c r="CW38" s="12">
        <f t="shared" si="1032"/>
        <v>1</v>
      </c>
      <c r="CX38" s="13">
        <f t="shared" si="1033"/>
        <v>0</v>
      </c>
      <c r="CY38" s="14">
        <f t="shared" si="1034"/>
        <v>0</v>
      </c>
      <c r="CZ38" s="12">
        <f t="shared" si="1136"/>
        <v>1</v>
      </c>
      <c r="DA38" s="13">
        <f t="shared" si="1137"/>
        <v>0</v>
      </c>
      <c r="DB38" s="14">
        <f t="shared" si="1138"/>
        <v>0</v>
      </c>
      <c r="DC38" s="12">
        <f t="shared" si="1240"/>
        <v>1</v>
      </c>
      <c r="DD38" s="13">
        <f t="shared" si="1241"/>
        <v>0</v>
      </c>
      <c r="DE38" s="14">
        <f t="shared" si="1242"/>
        <v>0</v>
      </c>
      <c r="DF38" s="12">
        <f t="shared" si="1344"/>
        <v>1</v>
      </c>
      <c r="DG38" s="13">
        <f t="shared" si="1345"/>
        <v>0</v>
      </c>
      <c r="DH38" s="14">
        <f t="shared" si="1346"/>
        <v>0</v>
      </c>
      <c r="DI38" s="12">
        <f t="shared" si="1448"/>
        <v>1</v>
      </c>
      <c r="DJ38" s="13">
        <f t="shared" si="1449"/>
        <v>0</v>
      </c>
      <c r="DK38" s="14">
        <f t="shared" si="1450"/>
        <v>0</v>
      </c>
      <c r="DL38" s="12">
        <f t="shared" si="1552"/>
        <v>1</v>
      </c>
      <c r="DM38" s="13">
        <f t="shared" si="1553"/>
        <v>0</v>
      </c>
      <c r="DN38" s="14">
        <f t="shared" si="1554"/>
        <v>0</v>
      </c>
      <c r="DO38" s="12">
        <f t="shared" si="1656"/>
        <v>1</v>
      </c>
      <c r="DP38" s="13">
        <f t="shared" si="1657"/>
        <v>0</v>
      </c>
      <c r="DQ38" s="14">
        <f t="shared" si="1658"/>
        <v>0</v>
      </c>
      <c r="DR38" s="12">
        <f t="shared" ref="DR38:DR43" si="1760">IF(AY38&gt;BA38,3,IF(AY38&lt;BA38,0,IF(AY38=BA38,1)))</f>
        <v>1</v>
      </c>
      <c r="DS38" s="13">
        <f t="shared" ref="DS38:DS43" si="1761">IF(AY38="-",0,AY38)</f>
        <v>0</v>
      </c>
      <c r="DT38" s="14">
        <f t="shared" ref="DT38:DT43" si="1762">IF(BA38="-",0,BA38)</f>
        <v>0</v>
      </c>
      <c r="DU38" s="10"/>
      <c r="DV38" s="11"/>
      <c r="DW38" s="11"/>
      <c r="DX38" s="12">
        <f t="shared" si="65"/>
        <v>1</v>
      </c>
      <c r="DY38" s="13">
        <f t="shared" si="66"/>
        <v>0</v>
      </c>
      <c r="DZ38" s="14">
        <f t="shared" si="67"/>
        <v>0</v>
      </c>
      <c r="EA38" s="12">
        <f t="shared" si="68"/>
        <v>1</v>
      </c>
      <c r="EB38" s="13">
        <f t="shared" si="69"/>
        <v>0</v>
      </c>
      <c r="EC38" s="14">
        <f t="shared" si="70"/>
        <v>0</v>
      </c>
      <c r="ED38" s="15">
        <f t="shared" si="71"/>
        <v>0</v>
      </c>
      <c r="EE38" s="27">
        <f t="shared" si="71"/>
        <v>0</v>
      </c>
      <c r="EI38" s="28"/>
      <c r="EJ38" s="29"/>
      <c r="EK38" s="30">
        <f t="shared" ref="EK38" ca="1" si="1763">IF($BS38=OFFSET($BS$4,((COLUMN(C38)/3*2)-2),0),EK39,0)</f>
        <v>0</v>
      </c>
      <c r="EL38" s="28"/>
      <c r="EM38" s="29"/>
      <c r="EN38" s="30">
        <f t="shared" ref="EN38" ca="1" si="1764">IF($BS38=OFFSET($BS$4,((COLUMN(F38)/3*2)-2),0),EN39,0)</f>
        <v>0</v>
      </c>
      <c r="EO38" s="28"/>
      <c r="EP38" s="29"/>
      <c r="EQ38" s="30">
        <f t="shared" ref="EQ38" ca="1" si="1765">IF($BS38=OFFSET($BS$4,((COLUMN(I38)/3*2)-2),0),EQ39,0)</f>
        <v>0</v>
      </c>
      <c r="ER38" s="28"/>
      <c r="ES38" s="29"/>
      <c r="ET38" s="30">
        <f t="shared" ref="ET38" ca="1" si="1766">IF($BS38=OFFSET($BS$4,((COLUMN(L38)/3*2)-2),0),ET39,0)</f>
        <v>0</v>
      </c>
      <c r="EU38" s="28"/>
      <c r="EV38" s="29"/>
      <c r="EW38" s="30">
        <f t="shared" ref="EW38" ca="1" si="1767">IF($BS38=OFFSET($BS$4,((COLUMN(O38)/3*2)-2),0),EW39,0)</f>
        <v>0</v>
      </c>
      <c r="EX38" s="28"/>
      <c r="EY38" s="29"/>
      <c r="EZ38" s="30">
        <f t="shared" ref="EZ38" ca="1" si="1768">IF($BS38=OFFSET($BS$4,((COLUMN(R38)/3*2)-2),0),EZ39,0)</f>
        <v>0</v>
      </c>
      <c r="FA38" s="28"/>
      <c r="FB38" s="29"/>
      <c r="FC38" s="30">
        <f t="shared" ref="FC38" ca="1" si="1769">IF($BS38=OFFSET($BS$4,((COLUMN(U38)/3*2)-2),0),FC39,0)</f>
        <v>0</v>
      </c>
      <c r="FD38" s="28"/>
      <c r="FE38" s="29"/>
      <c r="FF38" s="30">
        <f t="shared" ref="FF38" ca="1" si="1770">IF($BS38=OFFSET($BS$4,((COLUMN(X38)/3*2)-2),0),FF39,0)</f>
        <v>0</v>
      </c>
      <c r="FG38" s="28"/>
      <c r="FH38" s="29"/>
      <c r="FI38" s="30">
        <f t="shared" ref="FI38" ca="1" si="1771">IF($BS38=OFFSET($BS$4,((COLUMN(AA38)/3*2)-2),0),FI39,0)</f>
        <v>0</v>
      </c>
      <c r="FJ38" s="28"/>
      <c r="FK38" s="29"/>
      <c r="FL38" s="30">
        <f t="shared" ref="FL38" ca="1" si="1772">IF($BS38=OFFSET($BS$4,((COLUMN(AD38)/3*2)-2),0),FL39,0)</f>
        <v>0</v>
      </c>
      <c r="FM38" s="28"/>
      <c r="FN38" s="29"/>
      <c r="FO38" s="30">
        <f t="shared" ref="FO38" ca="1" si="1773">IF($BS38=OFFSET($BS$4,((COLUMN(AG38)/3*2)-2),0),FO39,0)</f>
        <v>0</v>
      </c>
      <c r="FP38" s="28"/>
      <c r="FQ38" s="29"/>
      <c r="FR38" s="30">
        <f t="shared" ref="FR38" ca="1" si="1774">IF($BS38=OFFSET($BS$4,((COLUMN(AJ38)/3*2)-2),0),FR39,0)</f>
        <v>0</v>
      </c>
      <c r="FS38" s="28"/>
      <c r="FT38" s="29"/>
      <c r="FU38" s="30">
        <f t="shared" ref="FU38" ca="1" si="1775">IF($BS38=OFFSET($BS$4,((COLUMN(AM38)/3*2)-2),0),FU39,0)</f>
        <v>0</v>
      </c>
      <c r="FV38" s="28"/>
      <c r="FW38" s="29"/>
      <c r="FX38" s="30">
        <f t="shared" ref="FX38" ca="1" si="1776">IF($BS38=OFFSET($BS$4,((COLUMN(AP38)/3*2)-2),0),FX39,0)</f>
        <v>0</v>
      </c>
      <c r="FY38" s="28"/>
      <c r="FZ38" s="29"/>
      <c r="GA38" s="30">
        <f t="shared" ref="GA38" ca="1" si="1777">IF($BS38=OFFSET($BS$4,((COLUMN(AS38)/3*2)-2),0),GA39,0)</f>
        <v>0</v>
      </c>
      <c r="GB38" s="28"/>
      <c r="GC38" s="29"/>
      <c r="GD38" s="30">
        <f t="shared" ref="GD38" ca="1" si="1778">IF($BS38=OFFSET($BS$4,((COLUMN(AV38)/3*2)-2),0),GD39,0)</f>
        <v>0</v>
      </c>
      <c r="GE38" s="28"/>
      <c r="GF38" s="29"/>
      <c r="GG38" s="30">
        <f t="shared" ref="GG38" ca="1" si="1779">IF($BS38=OFFSET($BS$4,((COLUMN(AY38)/3*2)-2),0),GG39,0)</f>
        <v>0</v>
      </c>
      <c r="GH38" s="28"/>
      <c r="GI38" s="29"/>
      <c r="GJ38" s="30">
        <f t="shared" ref="GJ38" ca="1" si="1780">IF($BS38=OFFSET($BS$4,((COLUMN(BB38)/3*2)-2),0),GJ39,0)</f>
        <v>0</v>
      </c>
      <c r="GK38" s="28"/>
      <c r="GL38" s="29"/>
      <c r="GM38" s="30">
        <f t="shared" ref="GM38" ca="1" si="1781">IF($BS38=OFFSET($BS$4,((COLUMN(BE38)/3*2)-2),0),GM39,0)</f>
        <v>0</v>
      </c>
      <c r="GN38" s="28"/>
      <c r="GO38" s="29"/>
      <c r="GP38" s="30">
        <f t="shared" ref="GP38" ca="1" si="1782">IF($BS38=OFFSET($BS$4,((COLUMN(BH38)/3*2)-2),0),GP39,0)</f>
        <v>0</v>
      </c>
      <c r="GR38">
        <f>IF(BL38=0,0,BS38+0.5+SUM(EI38:GP38)*0.001+BP39*0.00001)</f>
        <v>0</v>
      </c>
    </row>
    <row r="39" spans="1:200" ht="15.75" customHeight="1" thickBot="1" x14ac:dyDescent="0.3">
      <c r="A39" s="44"/>
      <c r="B39" s="46"/>
      <c r="C39" s="36"/>
      <c r="D39" s="38"/>
      <c r="E39" s="34"/>
      <c r="F39" s="36"/>
      <c r="G39" s="38"/>
      <c r="H39" s="34"/>
      <c r="I39" s="36"/>
      <c r="J39" s="38"/>
      <c r="K39" s="34"/>
      <c r="L39" s="36"/>
      <c r="M39" s="38"/>
      <c r="N39" s="34"/>
      <c r="O39" s="36"/>
      <c r="P39" s="38"/>
      <c r="Q39" s="34"/>
      <c r="R39" s="36"/>
      <c r="S39" s="38"/>
      <c r="T39" s="34"/>
      <c r="U39" s="36"/>
      <c r="V39" s="38"/>
      <c r="W39" s="34"/>
      <c r="X39" s="36"/>
      <c r="Y39" s="38"/>
      <c r="Z39" s="34"/>
      <c r="AA39" s="36"/>
      <c r="AB39" s="38"/>
      <c r="AC39" s="34"/>
      <c r="AD39" s="36"/>
      <c r="AE39" s="38"/>
      <c r="AF39" s="34"/>
      <c r="AG39" s="36"/>
      <c r="AH39" s="38"/>
      <c r="AI39" s="34"/>
      <c r="AJ39" s="36"/>
      <c r="AK39" s="38"/>
      <c r="AL39" s="34"/>
      <c r="AM39" s="36"/>
      <c r="AN39" s="38"/>
      <c r="AO39" s="34"/>
      <c r="AP39" s="36"/>
      <c r="AQ39" s="38"/>
      <c r="AR39" s="34"/>
      <c r="AS39" s="36"/>
      <c r="AT39" s="38"/>
      <c r="AU39" s="34"/>
      <c r="AV39" s="36"/>
      <c r="AW39" s="38"/>
      <c r="AX39" s="34"/>
      <c r="AY39" s="36"/>
      <c r="AZ39" s="38"/>
      <c r="BA39" s="34"/>
      <c r="BB39" s="49"/>
      <c r="BC39" s="50"/>
      <c r="BD39" s="50"/>
      <c r="BE39" s="36"/>
      <c r="BF39" s="38"/>
      <c r="BG39" s="34"/>
      <c r="BH39" s="36"/>
      <c r="BI39" s="38"/>
      <c r="BJ39" s="34"/>
      <c r="BK39" s="51"/>
      <c r="BL39" s="53"/>
      <c r="BM39" s="55"/>
      <c r="BN39" s="57"/>
      <c r="BO39" s="59"/>
      <c r="BP39" s="42">
        <f>BP38-BR38</f>
        <v>0</v>
      </c>
      <c r="BQ39" s="43"/>
      <c r="BR39" s="43"/>
      <c r="BS39" s="41"/>
      <c r="BT39" s="41"/>
      <c r="BU39" s="9"/>
      <c r="BV39" s="19">
        <f t="shared" si="94"/>
        <v>1</v>
      </c>
      <c r="BW39" s="20">
        <f t="shared" si="95"/>
        <v>0</v>
      </c>
      <c r="BX39" s="21">
        <f t="shared" si="96"/>
        <v>0</v>
      </c>
      <c r="BY39" s="19">
        <f t="shared" si="198"/>
        <v>1</v>
      </c>
      <c r="BZ39" s="20">
        <f t="shared" si="199"/>
        <v>0</v>
      </c>
      <c r="CA39" s="21">
        <f t="shared" si="200"/>
        <v>0</v>
      </c>
      <c r="CB39" s="19">
        <f t="shared" si="302"/>
        <v>1</v>
      </c>
      <c r="CC39" s="20">
        <f t="shared" si="303"/>
        <v>0</v>
      </c>
      <c r="CD39" s="21">
        <f t="shared" si="304"/>
        <v>0</v>
      </c>
      <c r="CE39" s="19">
        <f t="shared" si="407"/>
        <v>1</v>
      </c>
      <c r="CF39" s="20">
        <f t="shared" si="408"/>
        <v>0</v>
      </c>
      <c r="CG39" s="21">
        <f t="shared" si="409"/>
        <v>0</v>
      </c>
      <c r="CH39" s="19">
        <f t="shared" si="512"/>
        <v>1</v>
      </c>
      <c r="CI39" s="20">
        <f t="shared" si="513"/>
        <v>0</v>
      </c>
      <c r="CJ39" s="21">
        <f t="shared" si="514"/>
        <v>0</v>
      </c>
      <c r="CK39" s="19">
        <f t="shared" si="616"/>
        <v>1</v>
      </c>
      <c r="CL39" s="20">
        <f t="shared" si="617"/>
        <v>0</v>
      </c>
      <c r="CM39" s="21">
        <f t="shared" si="618"/>
        <v>0</v>
      </c>
      <c r="CN39" s="19">
        <f t="shared" si="720"/>
        <v>1</v>
      </c>
      <c r="CO39" s="20">
        <f t="shared" si="721"/>
        <v>0</v>
      </c>
      <c r="CP39" s="21">
        <f t="shared" si="722"/>
        <v>0</v>
      </c>
      <c r="CQ39" s="19">
        <f t="shared" si="824"/>
        <v>1</v>
      </c>
      <c r="CR39" s="20">
        <f t="shared" si="825"/>
        <v>0</v>
      </c>
      <c r="CS39" s="21">
        <f t="shared" si="826"/>
        <v>0</v>
      </c>
      <c r="CT39" s="19">
        <f t="shared" si="928"/>
        <v>1</v>
      </c>
      <c r="CU39" s="20">
        <f t="shared" si="929"/>
        <v>0</v>
      </c>
      <c r="CV39" s="21">
        <f t="shared" si="930"/>
        <v>0</v>
      </c>
      <c r="CW39" s="19">
        <f t="shared" si="1032"/>
        <v>1</v>
      </c>
      <c r="CX39" s="20">
        <f t="shared" si="1033"/>
        <v>0</v>
      </c>
      <c r="CY39" s="21">
        <f t="shared" si="1034"/>
        <v>0</v>
      </c>
      <c r="CZ39" s="19">
        <f t="shared" si="1136"/>
        <v>1</v>
      </c>
      <c r="DA39" s="20">
        <f t="shared" si="1137"/>
        <v>0</v>
      </c>
      <c r="DB39" s="21">
        <f t="shared" si="1138"/>
        <v>0</v>
      </c>
      <c r="DC39" s="19">
        <f t="shared" si="1240"/>
        <v>1</v>
      </c>
      <c r="DD39" s="20">
        <f t="shared" si="1241"/>
        <v>0</v>
      </c>
      <c r="DE39" s="21">
        <f t="shared" si="1242"/>
        <v>0</v>
      </c>
      <c r="DF39" s="19">
        <f t="shared" si="1344"/>
        <v>1</v>
      </c>
      <c r="DG39" s="20">
        <f t="shared" si="1345"/>
        <v>0</v>
      </c>
      <c r="DH39" s="21">
        <f t="shared" si="1346"/>
        <v>0</v>
      </c>
      <c r="DI39" s="19">
        <f t="shared" si="1448"/>
        <v>1</v>
      </c>
      <c r="DJ39" s="20">
        <f t="shared" si="1449"/>
        <v>0</v>
      </c>
      <c r="DK39" s="21">
        <f t="shared" si="1450"/>
        <v>0</v>
      </c>
      <c r="DL39" s="19">
        <f t="shared" si="1552"/>
        <v>1</v>
      </c>
      <c r="DM39" s="20">
        <f t="shared" si="1553"/>
        <v>0</v>
      </c>
      <c r="DN39" s="21">
        <f t="shared" si="1554"/>
        <v>0</v>
      </c>
      <c r="DO39" s="19">
        <f t="shared" si="1656"/>
        <v>1</v>
      </c>
      <c r="DP39" s="20">
        <f t="shared" si="1657"/>
        <v>0</v>
      </c>
      <c r="DQ39" s="21">
        <f t="shared" si="1658"/>
        <v>0</v>
      </c>
      <c r="DR39" s="19">
        <f t="shared" si="1760"/>
        <v>1</v>
      </c>
      <c r="DS39" s="20">
        <f t="shared" si="1761"/>
        <v>0</v>
      </c>
      <c r="DT39" s="21">
        <f t="shared" si="1762"/>
        <v>0</v>
      </c>
      <c r="DU39" s="17"/>
      <c r="DV39" s="18"/>
      <c r="DW39" s="18"/>
      <c r="DX39" s="19">
        <f t="shared" si="65"/>
        <v>1</v>
      </c>
      <c r="DY39" s="20">
        <f t="shared" si="66"/>
        <v>0</v>
      </c>
      <c r="DZ39" s="21">
        <f t="shared" si="67"/>
        <v>0</v>
      </c>
      <c r="EA39" s="19">
        <f t="shared" si="68"/>
        <v>1</v>
      </c>
      <c r="EB39" s="20">
        <f t="shared" si="69"/>
        <v>0</v>
      </c>
      <c r="EC39" s="21">
        <f t="shared" si="70"/>
        <v>0</v>
      </c>
      <c r="ED39" s="15">
        <f t="shared" si="71"/>
        <v>0</v>
      </c>
      <c r="EE39" s="27">
        <f t="shared" si="71"/>
        <v>0</v>
      </c>
      <c r="EI39" s="31">
        <f t="shared" ref="EI39" si="1783">IF(ISERR(C38-E38)=TRUE,0,C38-E38)</f>
        <v>0</v>
      </c>
      <c r="EJ39" s="1">
        <f t="shared" ref="EJ39" si="1784">IF(ISERR(C39-E39)=TRUE,0,C39-E39)</f>
        <v>0</v>
      </c>
      <c r="EK39" s="32">
        <f t="shared" ref="EK39" si="1785">EI39+EJ39</f>
        <v>0</v>
      </c>
      <c r="EL39" s="31">
        <f t="shared" ref="EL39" si="1786">IF(ISERR(F38-H38)=TRUE,0,F38-H38)</f>
        <v>0</v>
      </c>
      <c r="EM39" s="1">
        <f t="shared" ref="EM39" si="1787">IF(ISERR(F39-H39)=TRUE,0,F39-H39)</f>
        <v>0</v>
      </c>
      <c r="EN39" s="32">
        <f t="shared" ref="EN39" si="1788">EL39+EM39</f>
        <v>0</v>
      </c>
      <c r="EO39" s="31">
        <f t="shared" ref="EO39" si="1789">IF(ISERR(I38-K38)=TRUE,0,I38-K38)</f>
        <v>0</v>
      </c>
      <c r="EP39" s="1">
        <f t="shared" ref="EP39" si="1790">IF(ISERR(I39-K39)=TRUE,0,I39-K39)</f>
        <v>0</v>
      </c>
      <c r="EQ39" s="32">
        <f t="shared" ref="EQ39" si="1791">EO39+EP39</f>
        <v>0</v>
      </c>
      <c r="ER39" s="31">
        <f t="shared" ref="ER39" si="1792">IF(ISERR(L38-N38)=TRUE,0,L38-N38)</f>
        <v>0</v>
      </c>
      <c r="ES39" s="1">
        <f t="shared" ref="ES39" si="1793">IF(ISERR(L39-N39)=TRUE,0,L39-N39)</f>
        <v>0</v>
      </c>
      <c r="ET39" s="32">
        <f t="shared" ref="ET39" si="1794">ER39+ES39</f>
        <v>0</v>
      </c>
      <c r="EU39" s="31">
        <f t="shared" ref="EU39" si="1795">IF(ISERR(O38-Q38)=TRUE,0,O38-Q38)</f>
        <v>0</v>
      </c>
      <c r="EV39" s="1">
        <f t="shared" ref="EV39" si="1796">IF(ISERR(O39-Q39)=TRUE,0,O39-Q39)</f>
        <v>0</v>
      </c>
      <c r="EW39" s="32">
        <f t="shared" ref="EW39" si="1797">EU39+EV39</f>
        <v>0</v>
      </c>
      <c r="EX39" s="31">
        <f t="shared" ref="EX39" si="1798">IF(ISERR(R38-T38)=TRUE,0,R38-T38)</f>
        <v>0</v>
      </c>
      <c r="EY39" s="1">
        <f t="shared" ref="EY39" si="1799">IF(ISERR(R39-T39)=TRUE,0,R39-T39)</f>
        <v>0</v>
      </c>
      <c r="EZ39" s="32">
        <f t="shared" ref="EZ39" si="1800">EX39+EY39</f>
        <v>0</v>
      </c>
      <c r="FA39" s="31">
        <f t="shared" ref="FA39" si="1801">IF(ISERR(U38-W38)=TRUE,0,U38-W38)</f>
        <v>0</v>
      </c>
      <c r="FB39" s="1">
        <f t="shared" ref="FB39" si="1802">IF(ISERR(U39-W39)=TRUE,0,U39-W39)</f>
        <v>0</v>
      </c>
      <c r="FC39" s="32">
        <f t="shared" ref="FC39" si="1803">FA39+FB39</f>
        <v>0</v>
      </c>
      <c r="FD39" s="31">
        <f t="shared" ref="FD39" si="1804">IF(ISERR(X38-Z38)=TRUE,0,X38-Z38)</f>
        <v>0</v>
      </c>
      <c r="FE39" s="1">
        <f t="shared" ref="FE39" si="1805">IF(ISERR(X39-Z39)=TRUE,0,X39-Z39)</f>
        <v>0</v>
      </c>
      <c r="FF39" s="32">
        <f t="shared" ref="FF39" si="1806">FD39+FE39</f>
        <v>0</v>
      </c>
      <c r="FG39" s="31">
        <f t="shared" ref="FG39" si="1807">IF(ISERR(AA38-AC38)=TRUE,0,AA38-AC38)</f>
        <v>0</v>
      </c>
      <c r="FH39" s="1">
        <f t="shared" ref="FH39" si="1808">IF(ISERR(AA39-AC39)=TRUE,0,AA39-AC39)</f>
        <v>0</v>
      </c>
      <c r="FI39" s="32">
        <f t="shared" ref="FI39" si="1809">FG39+FH39</f>
        <v>0</v>
      </c>
      <c r="FJ39" s="31">
        <f t="shared" ref="FJ39" si="1810">IF(ISERR(AD38-AF38)=TRUE,0,AD38-AF38)</f>
        <v>0</v>
      </c>
      <c r="FK39" s="1">
        <f t="shared" ref="FK39" si="1811">IF(ISERR(AD39-AF39)=TRUE,0,AD39-AF39)</f>
        <v>0</v>
      </c>
      <c r="FL39" s="32">
        <f t="shared" ref="FL39" si="1812">FJ39+FK39</f>
        <v>0</v>
      </c>
      <c r="FM39" s="31">
        <f t="shared" ref="FM39" si="1813">IF(ISERR(AG38-AI38)=TRUE,0,AG38-AI38)</f>
        <v>0</v>
      </c>
      <c r="FN39" s="1">
        <f t="shared" ref="FN39" si="1814">IF(ISERR(AG39-AI39)=TRUE,0,AG39-AI39)</f>
        <v>0</v>
      </c>
      <c r="FO39" s="32">
        <f t="shared" ref="FO39" si="1815">FM39+FN39</f>
        <v>0</v>
      </c>
      <c r="FP39" s="31">
        <f t="shared" ref="FP39" si="1816">IF(ISERR(AJ38-AL38)=TRUE,0,AJ38-AL38)</f>
        <v>0</v>
      </c>
      <c r="FQ39" s="1">
        <f t="shared" ref="FQ39" si="1817">IF(ISERR(AJ39-AL39)=TRUE,0,AJ39-AL39)</f>
        <v>0</v>
      </c>
      <c r="FR39" s="32">
        <f t="shared" ref="FR39" si="1818">FP39+FQ39</f>
        <v>0</v>
      </c>
      <c r="FS39" s="31">
        <f t="shared" ref="FS39" si="1819">IF(ISERR(AM38-AO38)=TRUE,0,AM38-AO38)</f>
        <v>0</v>
      </c>
      <c r="FT39" s="1">
        <f t="shared" ref="FT39" si="1820">IF(ISERR(AM39-AO39)=TRUE,0,AM39-AO39)</f>
        <v>0</v>
      </c>
      <c r="FU39" s="32">
        <f t="shared" ref="FU39" si="1821">FS39+FT39</f>
        <v>0</v>
      </c>
      <c r="FV39" s="31">
        <f t="shared" ref="FV39" si="1822">IF(ISERR(AP38-AR38)=TRUE,0,AP38-AR38)</f>
        <v>0</v>
      </c>
      <c r="FW39" s="1">
        <f t="shared" ref="FW39" si="1823">IF(ISERR(AP39-AR39)=TRUE,0,AP39-AR39)</f>
        <v>0</v>
      </c>
      <c r="FX39" s="32">
        <f t="shared" ref="FX39" si="1824">FV39+FW39</f>
        <v>0</v>
      </c>
      <c r="FY39" s="31">
        <f t="shared" ref="FY39" si="1825">IF(ISERR(AS38-AU38)=TRUE,0,AS38-AU38)</f>
        <v>0</v>
      </c>
      <c r="FZ39" s="1">
        <f t="shared" ref="FZ39" si="1826">IF(ISERR(AS39-AU39)=TRUE,0,AS39-AU39)</f>
        <v>0</v>
      </c>
      <c r="GA39" s="32">
        <f t="shared" ref="GA39" si="1827">FY39+FZ39</f>
        <v>0</v>
      </c>
      <c r="GB39" s="31">
        <f t="shared" ref="GB39" si="1828">IF(ISERR(AV38-AX38)=TRUE,0,AV38-AX38)</f>
        <v>0</v>
      </c>
      <c r="GC39" s="1">
        <f t="shared" ref="GC39" si="1829">IF(ISERR(AV39-AX39)=TRUE,0,AV39-AX39)</f>
        <v>0</v>
      </c>
      <c r="GD39" s="32">
        <f t="shared" ref="GD39" si="1830">GB39+GC39</f>
        <v>0</v>
      </c>
      <c r="GE39" s="31">
        <f t="shared" ref="GE39" si="1831">IF(ISERR(AY38-BA38)=TRUE,0,AY38-BA38)</f>
        <v>0</v>
      </c>
      <c r="GF39" s="1">
        <f t="shared" ref="GF39" si="1832">IF(ISERR(AY39-BA39)=TRUE,0,AY39-BA39)</f>
        <v>0</v>
      </c>
      <c r="GG39" s="32">
        <f t="shared" ref="GG39" si="1833">GE39+GF39</f>
        <v>0</v>
      </c>
      <c r="GH39" s="31">
        <f t="shared" ref="GH39" si="1834">IF(ISERR(BB38-BD38)=TRUE,0,BB38-BD38)</f>
        <v>0</v>
      </c>
      <c r="GI39" s="1">
        <f t="shared" ref="GI39" si="1835">IF(ISERR(BB39-BD39)=TRUE,0,BB39-BD39)</f>
        <v>0</v>
      </c>
      <c r="GJ39" s="32">
        <f t="shared" ref="GJ39" si="1836">GH39+GI39</f>
        <v>0</v>
      </c>
      <c r="GK39" s="31">
        <f t="shared" ref="GK39" si="1837">IF(ISERR(BE38-BG38)=TRUE,0,BE38-BG38)</f>
        <v>0</v>
      </c>
      <c r="GL39" s="1">
        <f t="shared" ref="GL39" si="1838">IF(ISERR(BE39-BG39)=TRUE,0,BE39-BG39)</f>
        <v>0</v>
      </c>
      <c r="GM39" s="32">
        <f t="shared" ref="GM39" si="1839">GK39+GL39</f>
        <v>0</v>
      </c>
      <c r="GN39" s="31">
        <f t="shared" ref="GN39" si="1840">IF(ISERR(BH38-BJ38)=TRUE,0,BH38-BJ38)</f>
        <v>0</v>
      </c>
      <c r="GO39" s="1">
        <f t="shared" ref="GO39" si="1841">IF(ISERR(BH39-BJ39)=TRUE,0,BH39-BJ39)</f>
        <v>0</v>
      </c>
      <c r="GP39" s="32">
        <f t="shared" ref="GP39" si="1842">GN39+GO39</f>
        <v>0</v>
      </c>
    </row>
    <row r="40" spans="1:200" ht="15" customHeight="1" x14ac:dyDescent="0.25">
      <c r="A40" s="44" t="str">
        <f>IF(B40&lt;&gt;0,A38+1,"")</f>
        <v/>
      </c>
      <c r="B40" s="45"/>
      <c r="C40" s="35" t="s">
        <v>11</v>
      </c>
      <c r="D40" s="37" t="str">
        <f t="shared" ref="D40" si="1843">IF(C40="-","",":")</f>
        <v/>
      </c>
      <c r="E40" s="33" t="s">
        <v>11</v>
      </c>
      <c r="F40" s="35" t="s">
        <v>11</v>
      </c>
      <c r="G40" s="37" t="str">
        <f t="shared" ref="G40" si="1844">IF(F40="-","",":")</f>
        <v/>
      </c>
      <c r="H40" s="33" t="s">
        <v>11</v>
      </c>
      <c r="I40" s="35" t="s">
        <v>11</v>
      </c>
      <c r="J40" s="37" t="str">
        <f t="shared" ref="J40" si="1845">IF(I40="-","",":")</f>
        <v/>
      </c>
      <c r="K40" s="33" t="s">
        <v>11</v>
      </c>
      <c r="L40" s="35" t="s">
        <v>11</v>
      </c>
      <c r="M40" s="37" t="str">
        <f t="shared" ref="M40" si="1846">IF(L40="-","",":")</f>
        <v/>
      </c>
      <c r="N40" s="33" t="s">
        <v>11</v>
      </c>
      <c r="O40" s="35" t="s">
        <v>11</v>
      </c>
      <c r="P40" s="37" t="str">
        <f t="shared" ref="P40" si="1847">IF(O40="-","",":")</f>
        <v/>
      </c>
      <c r="Q40" s="33" t="s">
        <v>11</v>
      </c>
      <c r="R40" s="35" t="s">
        <v>11</v>
      </c>
      <c r="S40" s="37" t="str">
        <f t="shared" ref="S40" si="1848">IF(R40="-","",":")</f>
        <v/>
      </c>
      <c r="T40" s="33" t="s">
        <v>11</v>
      </c>
      <c r="U40" s="35" t="s">
        <v>11</v>
      </c>
      <c r="V40" s="37" t="str">
        <f t="shared" ref="V40" si="1849">IF(U40="-","",":")</f>
        <v/>
      </c>
      <c r="W40" s="33" t="s">
        <v>11</v>
      </c>
      <c r="X40" s="35" t="s">
        <v>11</v>
      </c>
      <c r="Y40" s="37" t="str">
        <f t="shared" ref="Y40" si="1850">IF(X40="-","",":")</f>
        <v/>
      </c>
      <c r="Z40" s="33" t="s">
        <v>11</v>
      </c>
      <c r="AA40" s="35" t="s">
        <v>11</v>
      </c>
      <c r="AB40" s="37" t="str">
        <f t="shared" ref="AB40" si="1851">IF(AA40="-","",":")</f>
        <v/>
      </c>
      <c r="AC40" s="33" t="s">
        <v>11</v>
      </c>
      <c r="AD40" s="35" t="s">
        <v>11</v>
      </c>
      <c r="AE40" s="37" t="str">
        <f t="shared" ref="AE40" si="1852">IF(AD40="-","",":")</f>
        <v/>
      </c>
      <c r="AF40" s="33" t="s">
        <v>11</v>
      </c>
      <c r="AG40" s="35" t="s">
        <v>11</v>
      </c>
      <c r="AH40" s="37" t="str">
        <f t="shared" ref="AH40" si="1853">IF(AG40="-","",":")</f>
        <v/>
      </c>
      <c r="AI40" s="33" t="s">
        <v>11</v>
      </c>
      <c r="AJ40" s="35" t="s">
        <v>11</v>
      </c>
      <c r="AK40" s="37" t="str">
        <f t="shared" ref="AK40" si="1854">IF(AJ40="-","",":")</f>
        <v/>
      </c>
      <c r="AL40" s="33" t="s">
        <v>11</v>
      </c>
      <c r="AM40" s="35" t="s">
        <v>11</v>
      </c>
      <c r="AN40" s="37" t="str">
        <f t="shared" ref="AN40" si="1855">IF(AM40="-","",":")</f>
        <v/>
      </c>
      <c r="AO40" s="33" t="s">
        <v>11</v>
      </c>
      <c r="AP40" s="35" t="s">
        <v>11</v>
      </c>
      <c r="AQ40" s="37" t="str">
        <f t="shared" ref="AQ40" si="1856">IF(AP40="-","",":")</f>
        <v/>
      </c>
      <c r="AR40" s="33" t="s">
        <v>11</v>
      </c>
      <c r="AS40" s="35" t="s">
        <v>11</v>
      </c>
      <c r="AT40" s="37" t="str">
        <f t="shared" ref="AT40" si="1857">IF(AS40="-","",":")</f>
        <v/>
      </c>
      <c r="AU40" s="33" t="s">
        <v>11</v>
      </c>
      <c r="AV40" s="35" t="s">
        <v>11</v>
      </c>
      <c r="AW40" s="37" t="str">
        <f t="shared" ref="AW40" si="1858">IF(AV40="-","",":")</f>
        <v/>
      </c>
      <c r="AX40" s="33" t="s">
        <v>11</v>
      </c>
      <c r="AY40" s="35" t="s">
        <v>11</v>
      </c>
      <c r="AZ40" s="37" t="str">
        <f t="shared" ref="AZ40" si="1859">IF(AY40="-","",":")</f>
        <v/>
      </c>
      <c r="BA40" s="33" t="s">
        <v>11</v>
      </c>
      <c r="BB40" s="35" t="s">
        <v>11</v>
      </c>
      <c r="BC40" s="37" t="str">
        <f t="shared" ref="BC40" si="1860">IF(BB40="-","",":")</f>
        <v/>
      </c>
      <c r="BD40" s="33" t="s">
        <v>11</v>
      </c>
      <c r="BE40" s="47" t="s">
        <v>21</v>
      </c>
      <c r="BF40" s="48"/>
      <c r="BG40" s="48"/>
      <c r="BH40" s="35" t="s">
        <v>11</v>
      </c>
      <c r="BI40" s="37" t="str">
        <f t="shared" ref="BI40" si="1861">IF(BH40="-","",":")</f>
        <v/>
      </c>
      <c r="BJ40" s="33" t="s">
        <v>11</v>
      </c>
      <c r="BK40" s="51" t="str">
        <f>BE3</f>
        <v/>
      </c>
      <c r="BL40" s="52">
        <f t="shared" ref="BL40" si="1862">COUNTIF(C40:BJ40,":")</f>
        <v>0</v>
      </c>
      <c r="BM40" s="54">
        <f>COUNTIF(DX:DX,0)</f>
        <v>0</v>
      </c>
      <c r="BN40" s="56">
        <f>BL40-BM40-BO40</f>
        <v>0</v>
      </c>
      <c r="BO40" s="58">
        <f>COUNTIF(DX:DX,3)</f>
        <v>0</v>
      </c>
      <c r="BP40" s="8">
        <f>ED40+ED41</f>
        <v>0</v>
      </c>
      <c r="BQ40" s="7" t="s">
        <v>11</v>
      </c>
      <c r="BR40" s="7">
        <f>EE40+EE41</f>
        <v>0</v>
      </c>
      <c r="BS40" s="40">
        <f>BM40*3+BN40</f>
        <v>0</v>
      </c>
      <c r="BT40" s="40" t="str">
        <f t="shared" ref="BT40" si="1863">IF(BL40=0,"",RANK(GR40,$GR$4:$GR$43))</f>
        <v/>
      </c>
      <c r="BU40" s="9"/>
      <c r="BV40" s="12">
        <f t="shared" si="94"/>
        <v>1</v>
      </c>
      <c r="BW40" s="13">
        <f t="shared" si="95"/>
        <v>0</v>
      </c>
      <c r="BX40" s="14">
        <f t="shared" si="96"/>
        <v>0</v>
      </c>
      <c r="BY40" s="12">
        <f t="shared" si="198"/>
        <v>1</v>
      </c>
      <c r="BZ40" s="13">
        <f t="shared" si="199"/>
        <v>0</v>
      </c>
      <c r="CA40" s="14">
        <f t="shared" si="200"/>
        <v>0</v>
      </c>
      <c r="CB40" s="12">
        <f t="shared" si="302"/>
        <v>1</v>
      </c>
      <c r="CC40" s="13">
        <f t="shared" si="303"/>
        <v>0</v>
      </c>
      <c r="CD40" s="14">
        <f t="shared" si="304"/>
        <v>0</v>
      </c>
      <c r="CE40" s="12">
        <f t="shared" si="407"/>
        <v>1</v>
      </c>
      <c r="CF40" s="13">
        <f t="shared" si="408"/>
        <v>0</v>
      </c>
      <c r="CG40" s="14">
        <f t="shared" si="409"/>
        <v>0</v>
      </c>
      <c r="CH40" s="12">
        <f t="shared" si="512"/>
        <v>1</v>
      </c>
      <c r="CI40" s="13">
        <f t="shared" si="513"/>
        <v>0</v>
      </c>
      <c r="CJ40" s="14">
        <f t="shared" si="514"/>
        <v>0</v>
      </c>
      <c r="CK40" s="12">
        <f t="shared" si="616"/>
        <v>1</v>
      </c>
      <c r="CL40" s="13">
        <f t="shared" si="617"/>
        <v>0</v>
      </c>
      <c r="CM40" s="14">
        <f t="shared" si="618"/>
        <v>0</v>
      </c>
      <c r="CN40" s="12">
        <f t="shared" si="720"/>
        <v>1</v>
      </c>
      <c r="CO40" s="13">
        <f t="shared" si="721"/>
        <v>0</v>
      </c>
      <c r="CP40" s="14">
        <f t="shared" si="722"/>
        <v>0</v>
      </c>
      <c r="CQ40" s="12">
        <f t="shared" si="824"/>
        <v>1</v>
      </c>
      <c r="CR40" s="13">
        <f t="shared" si="825"/>
        <v>0</v>
      </c>
      <c r="CS40" s="14">
        <f t="shared" si="826"/>
        <v>0</v>
      </c>
      <c r="CT40" s="12">
        <f t="shared" si="928"/>
        <v>1</v>
      </c>
      <c r="CU40" s="13">
        <f t="shared" si="929"/>
        <v>0</v>
      </c>
      <c r="CV40" s="14">
        <f t="shared" si="930"/>
        <v>0</v>
      </c>
      <c r="CW40" s="12">
        <f t="shared" si="1032"/>
        <v>1</v>
      </c>
      <c r="CX40" s="13">
        <f t="shared" si="1033"/>
        <v>0</v>
      </c>
      <c r="CY40" s="14">
        <f t="shared" si="1034"/>
        <v>0</v>
      </c>
      <c r="CZ40" s="12">
        <f t="shared" si="1136"/>
        <v>1</v>
      </c>
      <c r="DA40" s="13">
        <f t="shared" si="1137"/>
        <v>0</v>
      </c>
      <c r="DB40" s="14">
        <f t="shared" si="1138"/>
        <v>0</v>
      </c>
      <c r="DC40" s="12">
        <f t="shared" si="1240"/>
        <v>1</v>
      </c>
      <c r="DD40" s="13">
        <f t="shared" si="1241"/>
        <v>0</v>
      </c>
      <c r="DE40" s="14">
        <f t="shared" si="1242"/>
        <v>0</v>
      </c>
      <c r="DF40" s="12">
        <f t="shared" si="1344"/>
        <v>1</v>
      </c>
      <c r="DG40" s="13">
        <f t="shared" si="1345"/>
        <v>0</v>
      </c>
      <c r="DH40" s="14">
        <f t="shared" si="1346"/>
        <v>0</v>
      </c>
      <c r="DI40" s="12">
        <f t="shared" si="1448"/>
        <v>1</v>
      </c>
      <c r="DJ40" s="13">
        <f t="shared" si="1449"/>
        <v>0</v>
      </c>
      <c r="DK40" s="14">
        <f t="shared" si="1450"/>
        <v>0</v>
      </c>
      <c r="DL40" s="12">
        <f t="shared" si="1552"/>
        <v>1</v>
      </c>
      <c r="DM40" s="13">
        <f t="shared" si="1553"/>
        <v>0</v>
      </c>
      <c r="DN40" s="14">
        <f t="shared" si="1554"/>
        <v>0</v>
      </c>
      <c r="DO40" s="12">
        <f t="shared" si="1656"/>
        <v>1</v>
      </c>
      <c r="DP40" s="13">
        <f t="shared" si="1657"/>
        <v>0</v>
      </c>
      <c r="DQ40" s="14">
        <f t="shared" si="1658"/>
        <v>0</v>
      </c>
      <c r="DR40" s="12">
        <f t="shared" si="1760"/>
        <v>1</v>
      </c>
      <c r="DS40" s="13">
        <f t="shared" si="1761"/>
        <v>0</v>
      </c>
      <c r="DT40" s="14">
        <f t="shared" si="1762"/>
        <v>0</v>
      </c>
      <c r="DU40" s="12">
        <f>IF(BB40&gt;BD40,3,IF(BB40&lt;BD40,0,IF(BB40=BD40,1)))</f>
        <v>1</v>
      </c>
      <c r="DV40" s="13">
        <f>IF(BB40="-",0,BB40)</f>
        <v>0</v>
      </c>
      <c r="DW40" s="14">
        <f>IF(BD40="-",0,BD40)</f>
        <v>0</v>
      </c>
      <c r="DX40" s="10"/>
      <c r="DY40" s="11"/>
      <c r="DZ40" s="11"/>
      <c r="EA40" s="12">
        <f t="shared" si="68"/>
        <v>1</v>
      </c>
      <c r="EB40" s="13">
        <f t="shared" si="69"/>
        <v>0</v>
      </c>
      <c r="EC40" s="14">
        <f t="shared" si="70"/>
        <v>0</v>
      </c>
      <c r="ED40" s="15">
        <f t="shared" si="71"/>
        <v>0</v>
      </c>
      <c r="EE40" s="27">
        <f t="shared" si="71"/>
        <v>0</v>
      </c>
      <c r="EI40" s="28"/>
      <c r="EJ40" s="29"/>
      <c r="EK40" s="30">
        <f t="shared" ref="EK40" ca="1" si="1864">IF($BS40=OFFSET($BS$4,((COLUMN(C40)/3*2)-2),0),EK41,0)</f>
        <v>0</v>
      </c>
      <c r="EL40" s="28"/>
      <c r="EM40" s="29"/>
      <c r="EN40" s="30">
        <f t="shared" ref="EN40" ca="1" si="1865">IF($BS40=OFFSET($BS$4,((COLUMN(F40)/3*2)-2),0),EN41,0)</f>
        <v>0</v>
      </c>
      <c r="EO40" s="28"/>
      <c r="EP40" s="29"/>
      <c r="EQ40" s="30">
        <f t="shared" ref="EQ40" ca="1" si="1866">IF($BS40=OFFSET($BS$4,((COLUMN(I40)/3*2)-2),0),EQ41,0)</f>
        <v>0</v>
      </c>
      <c r="ER40" s="28"/>
      <c r="ES40" s="29"/>
      <c r="ET40" s="30">
        <f t="shared" ref="ET40" ca="1" si="1867">IF($BS40=OFFSET($BS$4,((COLUMN(L40)/3*2)-2),0),ET41,0)</f>
        <v>0</v>
      </c>
      <c r="EU40" s="28"/>
      <c r="EV40" s="29"/>
      <c r="EW40" s="30">
        <f t="shared" ref="EW40" ca="1" si="1868">IF($BS40=OFFSET($BS$4,((COLUMN(O40)/3*2)-2),0),EW41,0)</f>
        <v>0</v>
      </c>
      <c r="EX40" s="28"/>
      <c r="EY40" s="29"/>
      <c r="EZ40" s="30">
        <f t="shared" ref="EZ40" ca="1" si="1869">IF($BS40=OFFSET($BS$4,((COLUMN(R40)/3*2)-2),0),EZ41,0)</f>
        <v>0</v>
      </c>
      <c r="FA40" s="28"/>
      <c r="FB40" s="29"/>
      <c r="FC40" s="30">
        <f t="shared" ref="FC40" ca="1" si="1870">IF($BS40=OFFSET($BS$4,((COLUMN(U40)/3*2)-2),0),FC41,0)</f>
        <v>0</v>
      </c>
      <c r="FD40" s="28"/>
      <c r="FE40" s="29"/>
      <c r="FF40" s="30">
        <f t="shared" ref="FF40" ca="1" si="1871">IF($BS40=OFFSET($BS$4,((COLUMN(X40)/3*2)-2),0),FF41,0)</f>
        <v>0</v>
      </c>
      <c r="FG40" s="28"/>
      <c r="FH40" s="29"/>
      <c r="FI40" s="30">
        <f t="shared" ref="FI40" ca="1" si="1872">IF($BS40=OFFSET($BS$4,((COLUMN(AA40)/3*2)-2),0),FI41,0)</f>
        <v>0</v>
      </c>
      <c r="FJ40" s="28"/>
      <c r="FK40" s="29"/>
      <c r="FL40" s="30">
        <f t="shared" ref="FL40" ca="1" si="1873">IF($BS40=OFFSET($BS$4,((COLUMN(AD40)/3*2)-2),0),FL41,0)</f>
        <v>0</v>
      </c>
      <c r="FM40" s="28"/>
      <c r="FN40" s="29"/>
      <c r="FO40" s="30">
        <f t="shared" ref="FO40" ca="1" si="1874">IF($BS40=OFFSET($BS$4,((COLUMN(AG40)/3*2)-2),0),FO41,0)</f>
        <v>0</v>
      </c>
      <c r="FP40" s="28"/>
      <c r="FQ40" s="29"/>
      <c r="FR40" s="30">
        <f t="shared" ref="FR40" ca="1" si="1875">IF($BS40=OFFSET($BS$4,((COLUMN(AJ40)/3*2)-2),0),FR41,0)</f>
        <v>0</v>
      </c>
      <c r="FS40" s="28"/>
      <c r="FT40" s="29"/>
      <c r="FU40" s="30">
        <f t="shared" ref="FU40" ca="1" si="1876">IF($BS40=OFFSET($BS$4,((COLUMN(AM40)/3*2)-2),0),FU41,0)</f>
        <v>0</v>
      </c>
      <c r="FV40" s="28"/>
      <c r="FW40" s="29"/>
      <c r="FX40" s="30">
        <f t="shared" ref="FX40" ca="1" si="1877">IF($BS40=OFFSET($BS$4,((COLUMN(AP40)/3*2)-2),0),FX41,0)</f>
        <v>0</v>
      </c>
      <c r="FY40" s="28"/>
      <c r="FZ40" s="29"/>
      <c r="GA40" s="30">
        <f t="shared" ref="GA40" ca="1" si="1878">IF($BS40=OFFSET($BS$4,((COLUMN(AS40)/3*2)-2),0),GA41,0)</f>
        <v>0</v>
      </c>
      <c r="GB40" s="28"/>
      <c r="GC40" s="29"/>
      <c r="GD40" s="30">
        <f t="shared" ref="GD40" ca="1" si="1879">IF($BS40=OFFSET($BS$4,((COLUMN(AV40)/3*2)-2),0),GD41,0)</f>
        <v>0</v>
      </c>
      <c r="GE40" s="28"/>
      <c r="GF40" s="29"/>
      <c r="GG40" s="30">
        <f t="shared" ref="GG40" ca="1" si="1880">IF($BS40=OFFSET($BS$4,((COLUMN(AY40)/3*2)-2),0),GG41,0)</f>
        <v>0</v>
      </c>
      <c r="GH40" s="28"/>
      <c r="GI40" s="29"/>
      <c r="GJ40" s="30">
        <f t="shared" ref="GJ40" ca="1" si="1881">IF($BS40=OFFSET($BS$4,((COLUMN(BB40)/3*2)-2),0),GJ41,0)</f>
        <v>0</v>
      </c>
      <c r="GK40" s="28"/>
      <c r="GL40" s="29"/>
      <c r="GM40" s="30">
        <f t="shared" ref="GM40" ca="1" si="1882">IF($BS40=OFFSET($BS$4,((COLUMN(BE40)/3*2)-2),0),GM41,0)</f>
        <v>0</v>
      </c>
      <c r="GN40" s="28"/>
      <c r="GO40" s="29"/>
      <c r="GP40" s="30">
        <f t="shared" ref="GP40" ca="1" si="1883">IF($BS40=OFFSET($BS$4,((COLUMN(BH40)/3*2)-2),0),GP41,0)</f>
        <v>0</v>
      </c>
      <c r="GR40">
        <f>IF(BL40=0,0,BS40+0.5+SUM(EI40:GP40)*0.001+BP41*0.00001)</f>
        <v>0</v>
      </c>
    </row>
    <row r="41" spans="1:200" ht="15.75" customHeight="1" thickBot="1" x14ac:dyDescent="0.3">
      <c r="A41" s="44"/>
      <c r="B41" s="46"/>
      <c r="C41" s="36"/>
      <c r="D41" s="38"/>
      <c r="E41" s="34"/>
      <c r="F41" s="36"/>
      <c r="G41" s="38"/>
      <c r="H41" s="34"/>
      <c r="I41" s="36"/>
      <c r="J41" s="38"/>
      <c r="K41" s="34"/>
      <c r="L41" s="36"/>
      <c r="M41" s="38"/>
      <c r="N41" s="34"/>
      <c r="O41" s="36"/>
      <c r="P41" s="38"/>
      <c r="Q41" s="34"/>
      <c r="R41" s="36"/>
      <c r="S41" s="38"/>
      <c r="T41" s="34"/>
      <c r="U41" s="36"/>
      <c r="V41" s="38"/>
      <c r="W41" s="34"/>
      <c r="X41" s="36"/>
      <c r="Y41" s="38"/>
      <c r="Z41" s="34"/>
      <c r="AA41" s="36"/>
      <c r="AB41" s="38"/>
      <c r="AC41" s="34"/>
      <c r="AD41" s="36"/>
      <c r="AE41" s="38"/>
      <c r="AF41" s="34"/>
      <c r="AG41" s="36"/>
      <c r="AH41" s="38"/>
      <c r="AI41" s="34"/>
      <c r="AJ41" s="36"/>
      <c r="AK41" s="38"/>
      <c r="AL41" s="34"/>
      <c r="AM41" s="36"/>
      <c r="AN41" s="38"/>
      <c r="AO41" s="34"/>
      <c r="AP41" s="36"/>
      <c r="AQ41" s="38"/>
      <c r="AR41" s="34"/>
      <c r="AS41" s="36"/>
      <c r="AT41" s="38"/>
      <c r="AU41" s="34"/>
      <c r="AV41" s="36"/>
      <c r="AW41" s="38"/>
      <c r="AX41" s="34"/>
      <c r="AY41" s="36"/>
      <c r="AZ41" s="38"/>
      <c r="BA41" s="34"/>
      <c r="BB41" s="36"/>
      <c r="BC41" s="38"/>
      <c r="BD41" s="34"/>
      <c r="BE41" s="49"/>
      <c r="BF41" s="50"/>
      <c r="BG41" s="50"/>
      <c r="BH41" s="36"/>
      <c r="BI41" s="38"/>
      <c r="BJ41" s="34"/>
      <c r="BK41" s="51"/>
      <c r="BL41" s="53"/>
      <c r="BM41" s="55"/>
      <c r="BN41" s="57"/>
      <c r="BO41" s="59"/>
      <c r="BP41" s="42">
        <f>BP40-BR40</f>
        <v>0</v>
      </c>
      <c r="BQ41" s="43"/>
      <c r="BR41" s="43"/>
      <c r="BS41" s="41"/>
      <c r="BT41" s="41"/>
      <c r="BU41" s="9"/>
      <c r="BV41" s="19">
        <f t="shared" si="94"/>
        <v>1</v>
      </c>
      <c r="BW41" s="20">
        <f t="shared" si="95"/>
        <v>0</v>
      </c>
      <c r="BX41" s="21">
        <f t="shared" si="96"/>
        <v>0</v>
      </c>
      <c r="BY41" s="19">
        <f t="shared" si="198"/>
        <v>1</v>
      </c>
      <c r="BZ41" s="20">
        <f t="shared" si="199"/>
        <v>0</v>
      </c>
      <c r="CA41" s="21">
        <f t="shared" si="200"/>
        <v>0</v>
      </c>
      <c r="CB41" s="19">
        <f t="shared" si="302"/>
        <v>1</v>
      </c>
      <c r="CC41" s="20">
        <f t="shared" si="303"/>
        <v>0</v>
      </c>
      <c r="CD41" s="21">
        <f t="shared" si="304"/>
        <v>0</v>
      </c>
      <c r="CE41" s="19">
        <f t="shared" si="407"/>
        <v>1</v>
      </c>
      <c r="CF41" s="20">
        <f t="shared" si="408"/>
        <v>0</v>
      </c>
      <c r="CG41" s="21">
        <f t="shared" si="409"/>
        <v>0</v>
      </c>
      <c r="CH41" s="19">
        <f t="shared" si="512"/>
        <v>1</v>
      </c>
      <c r="CI41" s="20">
        <f t="shared" si="513"/>
        <v>0</v>
      </c>
      <c r="CJ41" s="21">
        <f t="shared" si="514"/>
        <v>0</v>
      </c>
      <c r="CK41" s="19">
        <f t="shared" si="616"/>
        <v>1</v>
      </c>
      <c r="CL41" s="20">
        <f t="shared" si="617"/>
        <v>0</v>
      </c>
      <c r="CM41" s="21">
        <f t="shared" si="618"/>
        <v>0</v>
      </c>
      <c r="CN41" s="19">
        <f t="shared" si="720"/>
        <v>1</v>
      </c>
      <c r="CO41" s="20">
        <f t="shared" si="721"/>
        <v>0</v>
      </c>
      <c r="CP41" s="21">
        <f t="shared" si="722"/>
        <v>0</v>
      </c>
      <c r="CQ41" s="19">
        <f t="shared" si="824"/>
        <v>1</v>
      </c>
      <c r="CR41" s="20">
        <f t="shared" si="825"/>
        <v>0</v>
      </c>
      <c r="CS41" s="21">
        <f t="shared" si="826"/>
        <v>0</v>
      </c>
      <c r="CT41" s="19">
        <f t="shared" si="928"/>
        <v>1</v>
      </c>
      <c r="CU41" s="20">
        <f t="shared" si="929"/>
        <v>0</v>
      </c>
      <c r="CV41" s="21">
        <f t="shared" si="930"/>
        <v>0</v>
      </c>
      <c r="CW41" s="19">
        <f t="shared" si="1032"/>
        <v>1</v>
      </c>
      <c r="CX41" s="20">
        <f t="shared" si="1033"/>
        <v>0</v>
      </c>
      <c r="CY41" s="21">
        <f t="shared" si="1034"/>
        <v>0</v>
      </c>
      <c r="CZ41" s="19">
        <f t="shared" si="1136"/>
        <v>1</v>
      </c>
      <c r="DA41" s="20">
        <f t="shared" si="1137"/>
        <v>0</v>
      </c>
      <c r="DB41" s="21">
        <f t="shared" si="1138"/>
        <v>0</v>
      </c>
      <c r="DC41" s="19">
        <f t="shared" si="1240"/>
        <v>1</v>
      </c>
      <c r="DD41" s="20">
        <f t="shared" si="1241"/>
        <v>0</v>
      </c>
      <c r="DE41" s="21">
        <f t="shared" si="1242"/>
        <v>0</v>
      </c>
      <c r="DF41" s="19">
        <f t="shared" si="1344"/>
        <v>1</v>
      </c>
      <c r="DG41" s="20">
        <f t="shared" si="1345"/>
        <v>0</v>
      </c>
      <c r="DH41" s="21">
        <f t="shared" si="1346"/>
        <v>0</v>
      </c>
      <c r="DI41" s="19">
        <f t="shared" si="1448"/>
        <v>1</v>
      </c>
      <c r="DJ41" s="20">
        <f t="shared" si="1449"/>
        <v>0</v>
      </c>
      <c r="DK41" s="21">
        <f t="shared" si="1450"/>
        <v>0</v>
      </c>
      <c r="DL41" s="19">
        <f t="shared" si="1552"/>
        <v>1</v>
      </c>
      <c r="DM41" s="20">
        <f t="shared" si="1553"/>
        <v>0</v>
      </c>
      <c r="DN41" s="21">
        <f t="shared" si="1554"/>
        <v>0</v>
      </c>
      <c r="DO41" s="19">
        <f t="shared" si="1656"/>
        <v>1</v>
      </c>
      <c r="DP41" s="20">
        <f t="shared" si="1657"/>
        <v>0</v>
      </c>
      <c r="DQ41" s="21">
        <f t="shared" si="1658"/>
        <v>0</v>
      </c>
      <c r="DR41" s="19">
        <f t="shared" si="1760"/>
        <v>1</v>
      </c>
      <c r="DS41" s="20">
        <f t="shared" si="1761"/>
        <v>0</v>
      </c>
      <c r="DT41" s="21">
        <f t="shared" si="1762"/>
        <v>0</v>
      </c>
      <c r="DU41" s="19">
        <f>IF(BB41&gt;BD41,3,IF(BB41&lt;BD41,0,IF(BB41=BD41,1)))</f>
        <v>1</v>
      </c>
      <c r="DV41" s="20">
        <f>IF(BB41="-",0,BB41)</f>
        <v>0</v>
      </c>
      <c r="DW41" s="21">
        <f>IF(BD41="-",0,BD41)</f>
        <v>0</v>
      </c>
      <c r="DX41" s="17"/>
      <c r="DY41" s="18"/>
      <c r="DZ41" s="18"/>
      <c r="EA41" s="19">
        <f t="shared" si="68"/>
        <v>1</v>
      </c>
      <c r="EB41" s="20">
        <f t="shared" si="69"/>
        <v>0</v>
      </c>
      <c r="EC41" s="21">
        <f t="shared" si="70"/>
        <v>0</v>
      </c>
      <c r="ED41" s="15">
        <f t="shared" si="71"/>
        <v>0</v>
      </c>
      <c r="EE41" s="27">
        <f t="shared" si="71"/>
        <v>0</v>
      </c>
      <c r="EI41" s="31">
        <f t="shared" ref="EI41" si="1884">IF(ISERR(C40-E40)=TRUE,0,C40-E40)</f>
        <v>0</v>
      </c>
      <c r="EJ41" s="1">
        <f t="shared" ref="EJ41" si="1885">IF(ISERR(C41-E41)=TRUE,0,C41-E41)</f>
        <v>0</v>
      </c>
      <c r="EK41" s="32">
        <f t="shared" ref="EK41" si="1886">EI41+EJ41</f>
        <v>0</v>
      </c>
      <c r="EL41" s="31">
        <f t="shared" ref="EL41" si="1887">IF(ISERR(F40-H40)=TRUE,0,F40-H40)</f>
        <v>0</v>
      </c>
      <c r="EM41" s="1">
        <f t="shared" ref="EM41" si="1888">IF(ISERR(F41-H41)=TRUE,0,F41-H41)</f>
        <v>0</v>
      </c>
      <c r="EN41" s="32">
        <f t="shared" ref="EN41" si="1889">EL41+EM41</f>
        <v>0</v>
      </c>
      <c r="EO41" s="31">
        <f t="shared" ref="EO41" si="1890">IF(ISERR(I40-K40)=TRUE,0,I40-K40)</f>
        <v>0</v>
      </c>
      <c r="EP41" s="1">
        <f t="shared" ref="EP41" si="1891">IF(ISERR(I41-K41)=TRUE,0,I41-K41)</f>
        <v>0</v>
      </c>
      <c r="EQ41" s="32">
        <f t="shared" ref="EQ41" si="1892">EO41+EP41</f>
        <v>0</v>
      </c>
      <c r="ER41" s="31">
        <f t="shared" ref="ER41" si="1893">IF(ISERR(L40-N40)=TRUE,0,L40-N40)</f>
        <v>0</v>
      </c>
      <c r="ES41" s="1">
        <f t="shared" ref="ES41" si="1894">IF(ISERR(L41-N41)=TRUE,0,L41-N41)</f>
        <v>0</v>
      </c>
      <c r="ET41" s="32">
        <f t="shared" ref="ET41" si="1895">ER41+ES41</f>
        <v>0</v>
      </c>
      <c r="EU41" s="31">
        <f t="shared" ref="EU41" si="1896">IF(ISERR(O40-Q40)=TRUE,0,O40-Q40)</f>
        <v>0</v>
      </c>
      <c r="EV41" s="1">
        <f t="shared" ref="EV41" si="1897">IF(ISERR(O41-Q41)=TRUE,0,O41-Q41)</f>
        <v>0</v>
      </c>
      <c r="EW41" s="32">
        <f t="shared" ref="EW41" si="1898">EU41+EV41</f>
        <v>0</v>
      </c>
      <c r="EX41" s="31">
        <f t="shared" ref="EX41" si="1899">IF(ISERR(R40-T40)=TRUE,0,R40-T40)</f>
        <v>0</v>
      </c>
      <c r="EY41" s="1">
        <f t="shared" ref="EY41" si="1900">IF(ISERR(R41-T41)=TRUE,0,R41-T41)</f>
        <v>0</v>
      </c>
      <c r="EZ41" s="32">
        <f t="shared" ref="EZ41" si="1901">EX41+EY41</f>
        <v>0</v>
      </c>
      <c r="FA41" s="31">
        <f t="shared" ref="FA41" si="1902">IF(ISERR(U40-W40)=TRUE,0,U40-W40)</f>
        <v>0</v>
      </c>
      <c r="FB41" s="1">
        <f t="shared" ref="FB41" si="1903">IF(ISERR(U41-W41)=TRUE,0,U41-W41)</f>
        <v>0</v>
      </c>
      <c r="FC41" s="32">
        <f t="shared" ref="FC41" si="1904">FA41+FB41</f>
        <v>0</v>
      </c>
      <c r="FD41" s="31">
        <f t="shared" ref="FD41" si="1905">IF(ISERR(X40-Z40)=TRUE,0,X40-Z40)</f>
        <v>0</v>
      </c>
      <c r="FE41" s="1">
        <f t="shared" ref="FE41" si="1906">IF(ISERR(X41-Z41)=TRUE,0,X41-Z41)</f>
        <v>0</v>
      </c>
      <c r="FF41" s="32">
        <f t="shared" ref="FF41" si="1907">FD41+FE41</f>
        <v>0</v>
      </c>
      <c r="FG41" s="31">
        <f t="shared" ref="FG41" si="1908">IF(ISERR(AA40-AC40)=TRUE,0,AA40-AC40)</f>
        <v>0</v>
      </c>
      <c r="FH41" s="1">
        <f t="shared" ref="FH41" si="1909">IF(ISERR(AA41-AC41)=TRUE,0,AA41-AC41)</f>
        <v>0</v>
      </c>
      <c r="FI41" s="32">
        <f t="shared" ref="FI41" si="1910">FG41+FH41</f>
        <v>0</v>
      </c>
      <c r="FJ41" s="31">
        <f t="shared" ref="FJ41" si="1911">IF(ISERR(AD40-AF40)=TRUE,0,AD40-AF40)</f>
        <v>0</v>
      </c>
      <c r="FK41" s="1">
        <f t="shared" ref="FK41" si="1912">IF(ISERR(AD41-AF41)=TRUE,0,AD41-AF41)</f>
        <v>0</v>
      </c>
      <c r="FL41" s="32">
        <f t="shared" ref="FL41" si="1913">FJ41+FK41</f>
        <v>0</v>
      </c>
      <c r="FM41" s="31">
        <f t="shared" ref="FM41" si="1914">IF(ISERR(AG40-AI40)=TRUE,0,AG40-AI40)</f>
        <v>0</v>
      </c>
      <c r="FN41" s="1">
        <f t="shared" ref="FN41" si="1915">IF(ISERR(AG41-AI41)=TRUE,0,AG41-AI41)</f>
        <v>0</v>
      </c>
      <c r="FO41" s="32">
        <f t="shared" ref="FO41" si="1916">FM41+FN41</f>
        <v>0</v>
      </c>
      <c r="FP41" s="31">
        <f t="shared" ref="FP41" si="1917">IF(ISERR(AJ40-AL40)=TRUE,0,AJ40-AL40)</f>
        <v>0</v>
      </c>
      <c r="FQ41" s="1">
        <f t="shared" ref="FQ41" si="1918">IF(ISERR(AJ41-AL41)=TRUE,0,AJ41-AL41)</f>
        <v>0</v>
      </c>
      <c r="FR41" s="32">
        <f t="shared" ref="FR41" si="1919">FP41+FQ41</f>
        <v>0</v>
      </c>
      <c r="FS41" s="31">
        <f t="shared" ref="FS41" si="1920">IF(ISERR(AM40-AO40)=TRUE,0,AM40-AO40)</f>
        <v>0</v>
      </c>
      <c r="FT41" s="1">
        <f t="shared" ref="FT41" si="1921">IF(ISERR(AM41-AO41)=TRUE,0,AM41-AO41)</f>
        <v>0</v>
      </c>
      <c r="FU41" s="32">
        <f t="shared" ref="FU41" si="1922">FS41+FT41</f>
        <v>0</v>
      </c>
      <c r="FV41" s="31">
        <f t="shared" ref="FV41" si="1923">IF(ISERR(AP40-AR40)=TRUE,0,AP40-AR40)</f>
        <v>0</v>
      </c>
      <c r="FW41" s="1">
        <f t="shared" ref="FW41" si="1924">IF(ISERR(AP41-AR41)=TRUE,0,AP41-AR41)</f>
        <v>0</v>
      </c>
      <c r="FX41" s="32">
        <f t="shared" ref="FX41" si="1925">FV41+FW41</f>
        <v>0</v>
      </c>
      <c r="FY41" s="31">
        <f t="shared" ref="FY41" si="1926">IF(ISERR(AS40-AU40)=TRUE,0,AS40-AU40)</f>
        <v>0</v>
      </c>
      <c r="FZ41" s="1">
        <f t="shared" ref="FZ41" si="1927">IF(ISERR(AS41-AU41)=TRUE,0,AS41-AU41)</f>
        <v>0</v>
      </c>
      <c r="GA41" s="32">
        <f t="shared" ref="GA41" si="1928">FY41+FZ41</f>
        <v>0</v>
      </c>
      <c r="GB41" s="31">
        <f t="shared" ref="GB41" si="1929">IF(ISERR(AV40-AX40)=TRUE,0,AV40-AX40)</f>
        <v>0</v>
      </c>
      <c r="GC41" s="1">
        <f t="shared" ref="GC41" si="1930">IF(ISERR(AV41-AX41)=TRUE,0,AV41-AX41)</f>
        <v>0</v>
      </c>
      <c r="GD41" s="32">
        <f t="shared" ref="GD41" si="1931">GB41+GC41</f>
        <v>0</v>
      </c>
      <c r="GE41" s="31">
        <f t="shared" ref="GE41" si="1932">IF(ISERR(AY40-BA40)=TRUE,0,AY40-BA40)</f>
        <v>0</v>
      </c>
      <c r="GF41" s="1">
        <f t="shared" ref="GF41" si="1933">IF(ISERR(AY41-BA41)=TRUE,0,AY41-BA41)</f>
        <v>0</v>
      </c>
      <c r="GG41" s="32">
        <f t="shared" ref="GG41" si="1934">GE41+GF41</f>
        <v>0</v>
      </c>
      <c r="GH41" s="31">
        <f t="shared" ref="GH41" si="1935">IF(ISERR(BB40-BD40)=TRUE,0,BB40-BD40)</f>
        <v>0</v>
      </c>
      <c r="GI41" s="1">
        <f t="shared" ref="GI41" si="1936">IF(ISERR(BB41-BD41)=TRUE,0,BB41-BD41)</f>
        <v>0</v>
      </c>
      <c r="GJ41" s="32">
        <f t="shared" ref="GJ41" si="1937">GH41+GI41</f>
        <v>0</v>
      </c>
      <c r="GK41" s="31">
        <f t="shared" ref="GK41" si="1938">IF(ISERR(BE40-BG40)=TRUE,0,BE40-BG40)</f>
        <v>0</v>
      </c>
      <c r="GL41" s="1">
        <f t="shared" ref="GL41" si="1939">IF(ISERR(BE41-BG41)=TRUE,0,BE41-BG41)</f>
        <v>0</v>
      </c>
      <c r="GM41" s="32">
        <f t="shared" ref="GM41" si="1940">GK41+GL41</f>
        <v>0</v>
      </c>
      <c r="GN41" s="31">
        <f t="shared" ref="GN41" si="1941">IF(ISERR(BH40-BJ40)=TRUE,0,BH40-BJ40)</f>
        <v>0</v>
      </c>
      <c r="GO41" s="1">
        <f t="shared" ref="GO41" si="1942">IF(ISERR(BH41-BJ41)=TRUE,0,BH41-BJ41)</f>
        <v>0</v>
      </c>
      <c r="GP41" s="32">
        <f t="shared" ref="GP41" si="1943">GN41+GO41</f>
        <v>0</v>
      </c>
    </row>
    <row r="42" spans="1:200" ht="15" customHeight="1" x14ac:dyDescent="0.25">
      <c r="A42" s="44" t="str">
        <f>IF(B42&lt;&gt;0,A40+1,"")</f>
        <v/>
      </c>
      <c r="B42" s="45"/>
      <c r="C42" s="35" t="s">
        <v>11</v>
      </c>
      <c r="D42" s="37" t="str">
        <f t="shared" ref="D42" si="1944">IF(C42="-","",":")</f>
        <v/>
      </c>
      <c r="E42" s="33" t="s">
        <v>11</v>
      </c>
      <c r="F42" s="35" t="s">
        <v>11</v>
      </c>
      <c r="G42" s="37" t="str">
        <f t="shared" ref="G42" si="1945">IF(F42="-","",":")</f>
        <v/>
      </c>
      <c r="H42" s="33" t="s">
        <v>11</v>
      </c>
      <c r="I42" s="35" t="s">
        <v>11</v>
      </c>
      <c r="J42" s="37" t="str">
        <f t="shared" ref="J42" si="1946">IF(I42="-","",":")</f>
        <v/>
      </c>
      <c r="K42" s="33" t="s">
        <v>11</v>
      </c>
      <c r="L42" s="35" t="s">
        <v>11</v>
      </c>
      <c r="M42" s="37" t="str">
        <f t="shared" ref="M42" si="1947">IF(L42="-","",":")</f>
        <v/>
      </c>
      <c r="N42" s="33" t="s">
        <v>11</v>
      </c>
      <c r="O42" s="35" t="s">
        <v>11</v>
      </c>
      <c r="P42" s="37" t="str">
        <f t="shared" ref="P42" si="1948">IF(O42="-","",":")</f>
        <v/>
      </c>
      <c r="Q42" s="33" t="s">
        <v>11</v>
      </c>
      <c r="R42" s="35" t="s">
        <v>11</v>
      </c>
      <c r="S42" s="37" t="str">
        <f t="shared" ref="S42" si="1949">IF(R42="-","",":")</f>
        <v/>
      </c>
      <c r="T42" s="33" t="s">
        <v>11</v>
      </c>
      <c r="U42" s="35" t="s">
        <v>11</v>
      </c>
      <c r="V42" s="37" t="str">
        <f t="shared" ref="V42" si="1950">IF(U42="-","",":")</f>
        <v/>
      </c>
      <c r="W42" s="33" t="s">
        <v>11</v>
      </c>
      <c r="X42" s="35" t="s">
        <v>11</v>
      </c>
      <c r="Y42" s="37" t="str">
        <f t="shared" ref="Y42" si="1951">IF(X42="-","",":")</f>
        <v/>
      </c>
      <c r="Z42" s="33" t="s">
        <v>11</v>
      </c>
      <c r="AA42" s="35" t="s">
        <v>11</v>
      </c>
      <c r="AB42" s="37" t="str">
        <f t="shared" ref="AB42" si="1952">IF(AA42="-","",":")</f>
        <v/>
      </c>
      <c r="AC42" s="33" t="s">
        <v>11</v>
      </c>
      <c r="AD42" s="35" t="s">
        <v>11</v>
      </c>
      <c r="AE42" s="37" t="str">
        <f t="shared" ref="AE42" si="1953">IF(AD42="-","",":")</f>
        <v/>
      </c>
      <c r="AF42" s="33" t="s">
        <v>11</v>
      </c>
      <c r="AG42" s="35" t="s">
        <v>11</v>
      </c>
      <c r="AH42" s="37" t="str">
        <f t="shared" ref="AH42" si="1954">IF(AG42="-","",":")</f>
        <v/>
      </c>
      <c r="AI42" s="33" t="s">
        <v>11</v>
      </c>
      <c r="AJ42" s="35" t="s">
        <v>11</v>
      </c>
      <c r="AK42" s="37" t="str">
        <f t="shared" ref="AK42" si="1955">IF(AJ42="-","",":")</f>
        <v/>
      </c>
      <c r="AL42" s="33" t="s">
        <v>11</v>
      </c>
      <c r="AM42" s="35" t="s">
        <v>11</v>
      </c>
      <c r="AN42" s="37" t="str">
        <f t="shared" ref="AN42" si="1956">IF(AM42="-","",":")</f>
        <v/>
      </c>
      <c r="AO42" s="33" t="s">
        <v>11</v>
      </c>
      <c r="AP42" s="35" t="s">
        <v>11</v>
      </c>
      <c r="AQ42" s="37" t="str">
        <f t="shared" ref="AQ42" si="1957">IF(AP42="-","",":")</f>
        <v/>
      </c>
      <c r="AR42" s="33" t="s">
        <v>11</v>
      </c>
      <c r="AS42" s="35" t="s">
        <v>11</v>
      </c>
      <c r="AT42" s="37" t="str">
        <f t="shared" ref="AT42" si="1958">IF(AS42="-","",":")</f>
        <v/>
      </c>
      <c r="AU42" s="33" t="s">
        <v>11</v>
      </c>
      <c r="AV42" s="35" t="s">
        <v>11</v>
      </c>
      <c r="AW42" s="37" t="str">
        <f t="shared" ref="AW42" si="1959">IF(AV42="-","",":")</f>
        <v/>
      </c>
      <c r="AX42" s="33" t="s">
        <v>11</v>
      </c>
      <c r="AY42" s="35" t="s">
        <v>11</v>
      </c>
      <c r="AZ42" s="37" t="str">
        <f t="shared" ref="AZ42" si="1960">IF(AY42="-","",":")</f>
        <v/>
      </c>
      <c r="BA42" s="33" t="s">
        <v>11</v>
      </c>
      <c r="BB42" s="35" t="s">
        <v>11</v>
      </c>
      <c r="BC42" s="37" t="str">
        <f t="shared" ref="BC42" si="1961">IF(BB42="-","",":")</f>
        <v/>
      </c>
      <c r="BD42" s="33" t="s">
        <v>11</v>
      </c>
      <c r="BE42" s="35" t="s">
        <v>11</v>
      </c>
      <c r="BF42" s="37" t="str">
        <f t="shared" ref="BF42" si="1962">IF(BE42="-","",":")</f>
        <v/>
      </c>
      <c r="BG42" s="33" t="s">
        <v>11</v>
      </c>
      <c r="BH42" s="47" t="s">
        <v>21</v>
      </c>
      <c r="BI42" s="48"/>
      <c r="BJ42" s="48"/>
      <c r="BK42" s="51" t="str">
        <f>BH3</f>
        <v/>
      </c>
      <c r="BL42" s="52">
        <f t="shared" ref="BL42" si="1963">COUNTIF(C42:BJ42,":")</f>
        <v>0</v>
      </c>
      <c r="BM42" s="54">
        <f>COUNTIF(EA:EA,0)</f>
        <v>0</v>
      </c>
      <c r="BN42" s="56">
        <f>BL42-BM42-BO42</f>
        <v>0</v>
      </c>
      <c r="BO42" s="58">
        <f>COUNTIF(EA:EA,3)</f>
        <v>0</v>
      </c>
      <c r="BP42" s="8">
        <f>ED42+ED43</f>
        <v>0</v>
      </c>
      <c r="BQ42" s="7" t="s">
        <v>11</v>
      </c>
      <c r="BR42" s="7">
        <f>EE42+EE43</f>
        <v>0</v>
      </c>
      <c r="BS42" s="40">
        <f>BM42*3+BN42</f>
        <v>0</v>
      </c>
      <c r="BT42" s="40" t="str">
        <f t="shared" ref="BT42" si="1964">IF(BL42=0,"",RANK(GR42,$GR$4:$GR$43))</f>
        <v/>
      </c>
      <c r="BU42" s="9"/>
      <c r="BV42" s="12">
        <f t="shared" si="94"/>
        <v>1</v>
      </c>
      <c r="BW42" s="13">
        <f t="shared" si="95"/>
        <v>0</v>
      </c>
      <c r="BX42" s="14">
        <f t="shared" si="96"/>
        <v>0</v>
      </c>
      <c r="BY42" s="12">
        <f t="shared" si="198"/>
        <v>1</v>
      </c>
      <c r="BZ42" s="13">
        <f t="shared" si="199"/>
        <v>0</v>
      </c>
      <c r="CA42" s="14">
        <f t="shared" si="200"/>
        <v>0</v>
      </c>
      <c r="CB42" s="12">
        <f t="shared" si="302"/>
        <v>1</v>
      </c>
      <c r="CC42" s="13">
        <f t="shared" si="303"/>
        <v>0</v>
      </c>
      <c r="CD42" s="14">
        <f t="shared" si="304"/>
        <v>0</v>
      </c>
      <c r="CE42" s="12">
        <f t="shared" si="407"/>
        <v>1</v>
      </c>
      <c r="CF42" s="13">
        <f t="shared" si="408"/>
        <v>0</v>
      </c>
      <c r="CG42" s="14">
        <f t="shared" si="409"/>
        <v>0</v>
      </c>
      <c r="CH42" s="12">
        <f t="shared" si="512"/>
        <v>1</v>
      </c>
      <c r="CI42" s="13">
        <f t="shared" si="513"/>
        <v>0</v>
      </c>
      <c r="CJ42" s="14">
        <f t="shared" si="514"/>
        <v>0</v>
      </c>
      <c r="CK42" s="12">
        <f t="shared" si="616"/>
        <v>1</v>
      </c>
      <c r="CL42" s="13">
        <f t="shared" si="617"/>
        <v>0</v>
      </c>
      <c r="CM42" s="14">
        <f t="shared" si="618"/>
        <v>0</v>
      </c>
      <c r="CN42" s="12">
        <f t="shared" si="720"/>
        <v>1</v>
      </c>
      <c r="CO42" s="13">
        <f t="shared" si="721"/>
        <v>0</v>
      </c>
      <c r="CP42" s="14">
        <f t="shared" si="722"/>
        <v>0</v>
      </c>
      <c r="CQ42" s="12">
        <f t="shared" si="824"/>
        <v>1</v>
      </c>
      <c r="CR42" s="13">
        <f t="shared" si="825"/>
        <v>0</v>
      </c>
      <c r="CS42" s="14">
        <f t="shared" si="826"/>
        <v>0</v>
      </c>
      <c r="CT42" s="12">
        <f t="shared" si="928"/>
        <v>1</v>
      </c>
      <c r="CU42" s="13">
        <f t="shared" si="929"/>
        <v>0</v>
      </c>
      <c r="CV42" s="14">
        <f t="shared" si="930"/>
        <v>0</v>
      </c>
      <c r="CW42" s="12">
        <f t="shared" si="1032"/>
        <v>1</v>
      </c>
      <c r="CX42" s="13">
        <f t="shared" si="1033"/>
        <v>0</v>
      </c>
      <c r="CY42" s="14">
        <f t="shared" si="1034"/>
        <v>0</v>
      </c>
      <c r="CZ42" s="12">
        <f t="shared" si="1136"/>
        <v>1</v>
      </c>
      <c r="DA42" s="13">
        <f t="shared" si="1137"/>
        <v>0</v>
      </c>
      <c r="DB42" s="14">
        <f t="shared" si="1138"/>
        <v>0</v>
      </c>
      <c r="DC42" s="12">
        <f t="shared" si="1240"/>
        <v>1</v>
      </c>
      <c r="DD42" s="13">
        <f t="shared" si="1241"/>
        <v>0</v>
      </c>
      <c r="DE42" s="14">
        <f t="shared" si="1242"/>
        <v>0</v>
      </c>
      <c r="DF42" s="12">
        <f t="shared" si="1344"/>
        <v>1</v>
      </c>
      <c r="DG42" s="13">
        <f t="shared" si="1345"/>
        <v>0</v>
      </c>
      <c r="DH42" s="14">
        <f t="shared" si="1346"/>
        <v>0</v>
      </c>
      <c r="DI42" s="12">
        <f t="shared" si="1448"/>
        <v>1</v>
      </c>
      <c r="DJ42" s="13">
        <f t="shared" si="1449"/>
        <v>0</v>
      </c>
      <c r="DK42" s="14">
        <f t="shared" si="1450"/>
        <v>0</v>
      </c>
      <c r="DL42" s="12">
        <f t="shared" si="1552"/>
        <v>1</v>
      </c>
      <c r="DM42" s="13">
        <f t="shared" si="1553"/>
        <v>0</v>
      </c>
      <c r="DN42" s="14">
        <f t="shared" si="1554"/>
        <v>0</v>
      </c>
      <c r="DO42" s="12">
        <f t="shared" si="1656"/>
        <v>1</v>
      </c>
      <c r="DP42" s="13">
        <f t="shared" si="1657"/>
        <v>0</v>
      </c>
      <c r="DQ42" s="14">
        <f t="shared" si="1658"/>
        <v>0</v>
      </c>
      <c r="DR42" s="12">
        <f t="shared" si="1760"/>
        <v>1</v>
      </c>
      <c r="DS42" s="13">
        <f t="shared" si="1761"/>
        <v>0</v>
      </c>
      <c r="DT42" s="14">
        <f t="shared" si="1762"/>
        <v>0</v>
      </c>
      <c r="DU42" s="12">
        <f>IF(BB42&gt;BD42,3,IF(BB42&lt;BD42,0,IF(BB42=BD42,1)))</f>
        <v>1</v>
      </c>
      <c r="DV42" s="13">
        <f>IF(BB42="-",0,BB42)</f>
        <v>0</v>
      </c>
      <c r="DW42" s="14">
        <f>IF(BD42="-",0,BD42)</f>
        <v>0</v>
      </c>
      <c r="DX42" s="12">
        <f>IF(BE42&gt;BG42,3,IF(BE42&lt;BG42,0,IF(BE42=BG42,1)))</f>
        <v>1</v>
      </c>
      <c r="DY42" s="13">
        <f>IF(BE42="-",0,BE42)</f>
        <v>0</v>
      </c>
      <c r="DZ42" s="14">
        <f>IF(BG42="-",0,BG42)</f>
        <v>0</v>
      </c>
      <c r="EA42" s="10"/>
      <c r="EB42" s="11"/>
      <c r="EC42" s="11"/>
      <c r="ED42" s="15">
        <f t="shared" si="71"/>
        <v>0</v>
      </c>
      <c r="EE42" s="27">
        <f t="shared" si="71"/>
        <v>0</v>
      </c>
      <c r="EI42" s="28"/>
      <c r="EJ42" s="29"/>
      <c r="EK42" s="30">
        <f t="shared" ref="EK42" ca="1" si="1965">IF($BS42=OFFSET($BS$4,((COLUMN(C42)/3*2)-2),0),EK43,0)</f>
        <v>0</v>
      </c>
      <c r="EL42" s="28"/>
      <c r="EM42" s="29"/>
      <c r="EN42" s="30">
        <f t="shared" ref="EN42" ca="1" si="1966">IF($BS42=OFFSET($BS$4,((COLUMN(F42)/3*2)-2),0),EN43,0)</f>
        <v>0</v>
      </c>
      <c r="EO42" s="28"/>
      <c r="EP42" s="29"/>
      <c r="EQ42" s="30">
        <f t="shared" ref="EQ42" ca="1" si="1967">IF($BS42=OFFSET($BS$4,((COLUMN(I42)/3*2)-2),0),EQ43,0)</f>
        <v>0</v>
      </c>
      <c r="ER42" s="28"/>
      <c r="ES42" s="29"/>
      <c r="ET42" s="30">
        <f t="shared" ref="ET42" ca="1" si="1968">IF($BS42=OFFSET($BS$4,((COLUMN(L42)/3*2)-2),0),ET43,0)</f>
        <v>0</v>
      </c>
      <c r="EU42" s="28"/>
      <c r="EV42" s="29"/>
      <c r="EW42" s="30">
        <f t="shared" ref="EW42" ca="1" si="1969">IF($BS42=OFFSET($BS$4,((COLUMN(O42)/3*2)-2),0),EW43,0)</f>
        <v>0</v>
      </c>
      <c r="EX42" s="28"/>
      <c r="EY42" s="29"/>
      <c r="EZ42" s="30">
        <f t="shared" ref="EZ42" ca="1" si="1970">IF($BS42=OFFSET($BS$4,((COLUMN(R42)/3*2)-2),0),EZ43,0)</f>
        <v>0</v>
      </c>
      <c r="FA42" s="28"/>
      <c r="FB42" s="29"/>
      <c r="FC42" s="30">
        <f t="shared" ref="FC42" ca="1" si="1971">IF($BS42=OFFSET($BS$4,((COLUMN(U42)/3*2)-2),0),FC43,0)</f>
        <v>0</v>
      </c>
      <c r="FD42" s="28"/>
      <c r="FE42" s="29"/>
      <c r="FF42" s="30">
        <f t="shared" ref="FF42" ca="1" si="1972">IF($BS42=OFFSET($BS$4,((COLUMN(X42)/3*2)-2),0),FF43,0)</f>
        <v>0</v>
      </c>
      <c r="FG42" s="28"/>
      <c r="FH42" s="29"/>
      <c r="FI42" s="30">
        <f t="shared" ref="FI42" ca="1" si="1973">IF($BS42=OFFSET($BS$4,((COLUMN(AA42)/3*2)-2),0),FI43,0)</f>
        <v>0</v>
      </c>
      <c r="FJ42" s="28"/>
      <c r="FK42" s="29"/>
      <c r="FL42" s="30">
        <f t="shared" ref="FL42" ca="1" si="1974">IF($BS42=OFFSET($BS$4,((COLUMN(AD42)/3*2)-2),0),FL43,0)</f>
        <v>0</v>
      </c>
      <c r="FM42" s="28"/>
      <c r="FN42" s="29"/>
      <c r="FO42" s="30">
        <f t="shared" ref="FO42" ca="1" si="1975">IF($BS42=OFFSET($BS$4,((COLUMN(AG42)/3*2)-2),0),FO43,0)</f>
        <v>0</v>
      </c>
      <c r="FP42" s="28"/>
      <c r="FQ42" s="29"/>
      <c r="FR42" s="30">
        <f t="shared" ref="FR42" ca="1" si="1976">IF($BS42=OFFSET($BS$4,((COLUMN(AJ42)/3*2)-2),0),FR43,0)</f>
        <v>0</v>
      </c>
      <c r="FS42" s="28"/>
      <c r="FT42" s="29"/>
      <c r="FU42" s="30">
        <f t="shared" ref="FU42" ca="1" si="1977">IF($BS42=OFFSET($BS$4,((COLUMN(AM42)/3*2)-2),0),FU43,0)</f>
        <v>0</v>
      </c>
      <c r="FV42" s="28"/>
      <c r="FW42" s="29"/>
      <c r="FX42" s="30">
        <f t="shared" ref="FX42" ca="1" si="1978">IF($BS42=OFFSET($BS$4,((COLUMN(AP42)/3*2)-2),0),FX43,0)</f>
        <v>0</v>
      </c>
      <c r="FY42" s="28"/>
      <c r="FZ42" s="29"/>
      <c r="GA42" s="30">
        <f t="shared" ref="GA42" ca="1" si="1979">IF($BS42=OFFSET($BS$4,((COLUMN(AS42)/3*2)-2),0),GA43,0)</f>
        <v>0</v>
      </c>
      <c r="GB42" s="28"/>
      <c r="GC42" s="29"/>
      <c r="GD42" s="30">
        <f t="shared" ref="GD42" ca="1" si="1980">IF($BS42=OFFSET($BS$4,((COLUMN(AV42)/3*2)-2),0),GD43,0)</f>
        <v>0</v>
      </c>
      <c r="GE42" s="28"/>
      <c r="GF42" s="29"/>
      <c r="GG42" s="30">
        <f t="shared" ref="GG42" ca="1" si="1981">IF($BS42=OFFSET($BS$4,((COLUMN(AY42)/3*2)-2),0),GG43,0)</f>
        <v>0</v>
      </c>
      <c r="GH42" s="28"/>
      <c r="GI42" s="29"/>
      <c r="GJ42" s="30">
        <f t="shared" ref="GJ42" ca="1" si="1982">IF($BS42=OFFSET($BS$4,((COLUMN(BB42)/3*2)-2),0),GJ43,0)</f>
        <v>0</v>
      </c>
      <c r="GK42" s="28"/>
      <c r="GL42" s="29"/>
      <c r="GM42" s="30">
        <f t="shared" ref="GM42" ca="1" si="1983">IF($BS42=OFFSET($BS$4,((COLUMN(BE42)/3*2)-2),0),GM43,0)</f>
        <v>0</v>
      </c>
      <c r="GN42" s="28"/>
      <c r="GO42" s="29"/>
      <c r="GP42" s="30">
        <f t="shared" ref="GP42" ca="1" si="1984">IF($BS42=OFFSET($BS$4,((COLUMN(BH42)/3*2)-2),0),GP43,0)</f>
        <v>0</v>
      </c>
      <c r="GR42">
        <f>IF(BL42=0,0,BS42+0.5+SUM(EI42:GP42)*0.001+BP43*0.00001)</f>
        <v>0</v>
      </c>
    </row>
    <row r="43" spans="1:200" ht="15.75" customHeight="1" thickBot="1" x14ac:dyDescent="0.3">
      <c r="A43" s="44"/>
      <c r="B43" s="46"/>
      <c r="C43" s="36"/>
      <c r="D43" s="38"/>
      <c r="E43" s="34"/>
      <c r="F43" s="36"/>
      <c r="G43" s="38"/>
      <c r="H43" s="34"/>
      <c r="I43" s="36"/>
      <c r="J43" s="38"/>
      <c r="K43" s="34"/>
      <c r="L43" s="36"/>
      <c r="M43" s="38"/>
      <c r="N43" s="34"/>
      <c r="O43" s="36"/>
      <c r="P43" s="38"/>
      <c r="Q43" s="34"/>
      <c r="R43" s="36"/>
      <c r="S43" s="38"/>
      <c r="T43" s="34"/>
      <c r="U43" s="36"/>
      <c r="V43" s="38"/>
      <c r="W43" s="34"/>
      <c r="X43" s="36"/>
      <c r="Y43" s="38"/>
      <c r="Z43" s="34"/>
      <c r="AA43" s="36"/>
      <c r="AB43" s="38"/>
      <c r="AC43" s="34"/>
      <c r="AD43" s="36"/>
      <c r="AE43" s="38"/>
      <c r="AF43" s="34"/>
      <c r="AG43" s="36"/>
      <c r="AH43" s="38"/>
      <c r="AI43" s="34"/>
      <c r="AJ43" s="36"/>
      <c r="AK43" s="38"/>
      <c r="AL43" s="34"/>
      <c r="AM43" s="36"/>
      <c r="AN43" s="38"/>
      <c r="AO43" s="34"/>
      <c r="AP43" s="36"/>
      <c r="AQ43" s="38"/>
      <c r="AR43" s="34"/>
      <c r="AS43" s="36"/>
      <c r="AT43" s="38"/>
      <c r="AU43" s="34"/>
      <c r="AV43" s="36"/>
      <c r="AW43" s="38"/>
      <c r="AX43" s="34"/>
      <c r="AY43" s="36"/>
      <c r="AZ43" s="38"/>
      <c r="BA43" s="34"/>
      <c r="BB43" s="36"/>
      <c r="BC43" s="38"/>
      <c r="BD43" s="34"/>
      <c r="BE43" s="36"/>
      <c r="BF43" s="38"/>
      <c r="BG43" s="34"/>
      <c r="BH43" s="49"/>
      <c r="BI43" s="50"/>
      <c r="BJ43" s="50"/>
      <c r="BK43" s="51"/>
      <c r="BL43" s="53"/>
      <c r="BM43" s="55"/>
      <c r="BN43" s="57"/>
      <c r="BO43" s="59"/>
      <c r="BP43" s="42">
        <f>BP42-BR42</f>
        <v>0</v>
      </c>
      <c r="BQ43" s="43"/>
      <c r="BR43" s="43"/>
      <c r="BS43" s="41"/>
      <c r="BT43" s="41"/>
      <c r="BU43" s="9"/>
      <c r="BV43" s="19">
        <f t="shared" si="94"/>
        <v>1</v>
      </c>
      <c r="BW43" s="20">
        <f t="shared" si="95"/>
        <v>0</v>
      </c>
      <c r="BX43" s="21">
        <f t="shared" si="96"/>
        <v>0</v>
      </c>
      <c r="BY43" s="19">
        <f t="shared" si="198"/>
        <v>1</v>
      </c>
      <c r="BZ43" s="20">
        <f t="shared" si="199"/>
        <v>0</v>
      </c>
      <c r="CA43" s="21">
        <f t="shared" si="200"/>
        <v>0</v>
      </c>
      <c r="CB43" s="19">
        <f t="shared" si="302"/>
        <v>1</v>
      </c>
      <c r="CC43" s="20">
        <f t="shared" si="303"/>
        <v>0</v>
      </c>
      <c r="CD43" s="21">
        <f t="shared" si="304"/>
        <v>0</v>
      </c>
      <c r="CE43" s="19">
        <f t="shared" si="407"/>
        <v>1</v>
      </c>
      <c r="CF43" s="20">
        <f t="shared" si="408"/>
        <v>0</v>
      </c>
      <c r="CG43" s="21">
        <f t="shared" si="409"/>
        <v>0</v>
      </c>
      <c r="CH43" s="19">
        <f t="shared" si="512"/>
        <v>1</v>
      </c>
      <c r="CI43" s="20">
        <f t="shared" si="513"/>
        <v>0</v>
      </c>
      <c r="CJ43" s="21">
        <f t="shared" si="514"/>
        <v>0</v>
      </c>
      <c r="CK43" s="19">
        <f t="shared" si="616"/>
        <v>1</v>
      </c>
      <c r="CL43" s="20">
        <f t="shared" si="617"/>
        <v>0</v>
      </c>
      <c r="CM43" s="21">
        <f t="shared" si="618"/>
        <v>0</v>
      </c>
      <c r="CN43" s="19">
        <f t="shared" si="720"/>
        <v>1</v>
      </c>
      <c r="CO43" s="20">
        <f t="shared" si="721"/>
        <v>0</v>
      </c>
      <c r="CP43" s="21">
        <f t="shared" si="722"/>
        <v>0</v>
      </c>
      <c r="CQ43" s="19">
        <f t="shared" si="824"/>
        <v>1</v>
      </c>
      <c r="CR43" s="20">
        <f t="shared" si="825"/>
        <v>0</v>
      </c>
      <c r="CS43" s="21">
        <f t="shared" si="826"/>
        <v>0</v>
      </c>
      <c r="CT43" s="19">
        <f t="shared" si="928"/>
        <v>1</v>
      </c>
      <c r="CU43" s="20">
        <f t="shared" si="929"/>
        <v>0</v>
      </c>
      <c r="CV43" s="21">
        <f t="shared" si="930"/>
        <v>0</v>
      </c>
      <c r="CW43" s="19">
        <f t="shared" si="1032"/>
        <v>1</v>
      </c>
      <c r="CX43" s="20">
        <f t="shared" si="1033"/>
        <v>0</v>
      </c>
      <c r="CY43" s="21">
        <f t="shared" si="1034"/>
        <v>0</v>
      </c>
      <c r="CZ43" s="19">
        <f t="shared" si="1136"/>
        <v>1</v>
      </c>
      <c r="DA43" s="20">
        <f t="shared" si="1137"/>
        <v>0</v>
      </c>
      <c r="DB43" s="21">
        <f t="shared" si="1138"/>
        <v>0</v>
      </c>
      <c r="DC43" s="19">
        <f t="shared" si="1240"/>
        <v>1</v>
      </c>
      <c r="DD43" s="20">
        <f t="shared" si="1241"/>
        <v>0</v>
      </c>
      <c r="DE43" s="21">
        <f t="shared" si="1242"/>
        <v>0</v>
      </c>
      <c r="DF43" s="19">
        <f t="shared" si="1344"/>
        <v>1</v>
      </c>
      <c r="DG43" s="20">
        <f t="shared" si="1345"/>
        <v>0</v>
      </c>
      <c r="DH43" s="21">
        <f t="shared" si="1346"/>
        <v>0</v>
      </c>
      <c r="DI43" s="19">
        <f t="shared" si="1448"/>
        <v>1</v>
      </c>
      <c r="DJ43" s="20">
        <f t="shared" si="1449"/>
        <v>0</v>
      </c>
      <c r="DK43" s="21">
        <f t="shared" si="1450"/>
        <v>0</v>
      </c>
      <c r="DL43" s="19">
        <f t="shared" si="1552"/>
        <v>1</v>
      </c>
      <c r="DM43" s="20">
        <f t="shared" si="1553"/>
        <v>0</v>
      </c>
      <c r="DN43" s="21">
        <f t="shared" si="1554"/>
        <v>0</v>
      </c>
      <c r="DO43" s="19">
        <f t="shared" si="1656"/>
        <v>1</v>
      </c>
      <c r="DP43" s="20">
        <f t="shared" si="1657"/>
        <v>0</v>
      </c>
      <c r="DQ43" s="21">
        <f t="shared" si="1658"/>
        <v>0</v>
      </c>
      <c r="DR43" s="19">
        <f t="shared" si="1760"/>
        <v>1</v>
      </c>
      <c r="DS43" s="20">
        <f t="shared" si="1761"/>
        <v>0</v>
      </c>
      <c r="DT43" s="21">
        <f t="shared" si="1762"/>
        <v>0</v>
      </c>
      <c r="DU43" s="19">
        <f>IF(BB43&gt;BD43,3,IF(BB43&lt;BD43,0,IF(BB43=BD43,1)))</f>
        <v>1</v>
      </c>
      <c r="DV43" s="20">
        <f>IF(BB43="-",0,BB43)</f>
        <v>0</v>
      </c>
      <c r="DW43" s="21">
        <f>IF(BD43="-",0,BD43)</f>
        <v>0</v>
      </c>
      <c r="DX43" s="19">
        <f>IF(BE43&gt;BG43,3,IF(BE43&lt;BG43,0,IF(BE43=BG43,1)))</f>
        <v>1</v>
      </c>
      <c r="DY43" s="20">
        <f>IF(BE43="-",0,BE43)</f>
        <v>0</v>
      </c>
      <c r="DZ43" s="21">
        <f>IF(BG43="-",0,BG43)</f>
        <v>0</v>
      </c>
      <c r="EA43" s="17"/>
      <c r="EB43" s="18"/>
      <c r="EC43" s="18"/>
      <c r="ED43" s="15">
        <f t="shared" si="71"/>
        <v>0</v>
      </c>
      <c r="EE43" s="27">
        <f t="shared" si="71"/>
        <v>0</v>
      </c>
      <c r="EI43" s="31">
        <f t="shared" ref="EI43" si="1985">IF(ISERR(C42-E42)=TRUE,0,C42-E42)</f>
        <v>0</v>
      </c>
      <c r="EJ43" s="1">
        <f t="shared" ref="EJ43" si="1986">IF(ISERR(C43-E43)=TRUE,0,C43-E43)</f>
        <v>0</v>
      </c>
      <c r="EK43" s="32">
        <f t="shared" ref="EK43" si="1987">EI43+EJ43</f>
        <v>0</v>
      </c>
      <c r="EL43" s="31">
        <f t="shared" ref="EL43" si="1988">IF(ISERR(F42-H42)=TRUE,0,F42-H42)</f>
        <v>0</v>
      </c>
      <c r="EM43" s="1">
        <f t="shared" ref="EM43" si="1989">IF(ISERR(F43-H43)=TRUE,0,F43-H43)</f>
        <v>0</v>
      </c>
      <c r="EN43" s="32">
        <f t="shared" ref="EN43" si="1990">EL43+EM43</f>
        <v>0</v>
      </c>
      <c r="EO43" s="31">
        <f t="shared" ref="EO43" si="1991">IF(ISERR(I42-K42)=TRUE,0,I42-K42)</f>
        <v>0</v>
      </c>
      <c r="EP43" s="1">
        <f t="shared" ref="EP43" si="1992">IF(ISERR(I43-K43)=TRUE,0,I43-K43)</f>
        <v>0</v>
      </c>
      <c r="EQ43" s="32">
        <f t="shared" ref="EQ43" si="1993">EO43+EP43</f>
        <v>0</v>
      </c>
      <c r="ER43" s="31">
        <f t="shared" ref="ER43" si="1994">IF(ISERR(L42-N42)=TRUE,0,L42-N42)</f>
        <v>0</v>
      </c>
      <c r="ES43" s="1">
        <f t="shared" ref="ES43" si="1995">IF(ISERR(L43-N43)=TRUE,0,L43-N43)</f>
        <v>0</v>
      </c>
      <c r="ET43" s="32">
        <f t="shared" ref="ET43" si="1996">ER43+ES43</f>
        <v>0</v>
      </c>
      <c r="EU43" s="31">
        <f t="shared" ref="EU43" si="1997">IF(ISERR(O42-Q42)=TRUE,0,O42-Q42)</f>
        <v>0</v>
      </c>
      <c r="EV43" s="1">
        <f t="shared" ref="EV43" si="1998">IF(ISERR(O43-Q43)=TRUE,0,O43-Q43)</f>
        <v>0</v>
      </c>
      <c r="EW43" s="32">
        <f t="shared" ref="EW43" si="1999">EU43+EV43</f>
        <v>0</v>
      </c>
      <c r="EX43" s="31">
        <f t="shared" ref="EX43" si="2000">IF(ISERR(R42-T42)=TRUE,0,R42-T42)</f>
        <v>0</v>
      </c>
      <c r="EY43" s="1">
        <f t="shared" ref="EY43" si="2001">IF(ISERR(R43-T43)=TRUE,0,R43-T43)</f>
        <v>0</v>
      </c>
      <c r="EZ43" s="32">
        <f t="shared" ref="EZ43" si="2002">EX43+EY43</f>
        <v>0</v>
      </c>
      <c r="FA43" s="31">
        <f t="shared" ref="FA43" si="2003">IF(ISERR(U42-W42)=TRUE,0,U42-W42)</f>
        <v>0</v>
      </c>
      <c r="FB43" s="1">
        <f t="shared" ref="FB43" si="2004">IF(ISERR(U43-W43)=TRUE,0,U43-W43)</f>
        <v>0</v>
      </c>
      <c r="FC43" s="32">
        <f t="shared" ref="FC43" si="2005">FA43+FB43</f>
        <v>0</v>
      </c>
      <c r="FD43" s="31">
        <f t="shared" ref="FD43" si="2006">IF(ISERR(X42-Z42)=TRUE,0,X42-Z42)</f>
        <v>0</v>
      </c>
      <c r="FE43" s="1">
        <f t="shared" ref="FE43" si="2007">IF(ISERR(X43-Z43)=TRUE,0,X43-Z43)</f>
        <v>0</v>
      </c>
      <c r="FF43" s="32">
        <f t="shared" ref="FF43" si="2008">FD43+FE43</f>
        <v>0</v>
      </c>
      <c r="FG43" s="31">
        <f t="shared" ref="FG43" si="2009">IF(ISERR(AA42-AC42)=TRUE,0,AA42-AC42)</f>
        <v>0</v>
      </c>
      <c r="FH43" s="1">
        <f t="shared" ref="FH43" si="2010">IF(ISERR(AA43-AC43)=TRUE,0,AA43-AC43)</f>
        <v>0</v>
      </c>
      <c r="FI43" s="32">
        <f t="shared" ref="FI43" si="2011">FG43+FH43</f>
        <v>0</v>
      </c>
      <c r="FJ43" s="31">
        <f t="shared" ref="FJ43" si="2012">IF(ISERR(AD42-AF42)=TRUE,0,AD42-AF42)</f>
        <v>0</v>
      </c>
      <c r="FK43" s="1">
        <f t="shared" ref="FK43" si="2013">IF(ISERR(AD43-AF43)=TRUE,0,AD43-AF43)</f>
        <v>0</v>
      </c>
      <c r="FL43" s="32">
        <f t="shared" ref="FL43" si="2014">FJ43+FK43</f>
        <v>0</v>
      </c>
      <c r="FM43" s="31">
        <f t="shared" ref="FM43" si="2015">IF(ISERR(AG42-AI42)=TRUE,0,AG42-AI42)</f>
        <v>0</v>
      </c>
      <c r="FN43" s="1">
        <f t="shared" ref="FN43" si="2016">IF(ISERR(AG43-AI43)=TRUE,0,AG43-AI43)</f>
        <v>0</v>
      </c>
      <c r="FO43" s="32">
        <f t="shared" ref="FO43" si="2017">FM43+FN43</f>
        <v>0</v>
      </c>
      <c r="FP43" s="31">
        <f t="shared" ref="FP43" si="2018">IF(ISERR(AJ42-AL42)=TRUE,0,AJ42-AL42)</f>
        <v>0</v>
      </c>
      <c r="FQ43" s="1">
        <f t="shared" ref="FQ43" si="2019">IF(ISERR(AJ43-AL43)=TRUE,0,AJ43-AL43)</f>
        <v>0</v>
      </c>
      <c r="FR43" s="32">
        <f t="shared" ref="FR43" si="2020">FP43+FQ43</f>
        <v>0</v>
      </c>
      <c r="FS43" s="31">
        <f t="shared" ref="FS43" si="2021">IF(ISERR(AM42-AO42)=TRUE,0,AM42-AO42)</f>
        <v>0</v>
      </c>
      <c r="FT43" s="1">
        <f t="shared" ref="FT43" si="2022">IF(ISERR(AM43-AO43)=TRUE,0,AM43-AO43)</f>
        <v>0</v>
      </c>
      <c r="FU43" s="32">
        <f t="shared" ref="FU43" si="2023">FS43+FT43</f>
        <v>0</v>
      </c>
      <c r="FV43" s="31">
        <f t="shared" ref="FV43" si="2024">IF(ISERR(AP42-AR42)=TRUE,0,AP42-AR42)</f>
        <v>0</v>
      </c>
      <c r="FW43" s="1">
        <f t="shared" ref="FW43" si="2025">IF(ISERR(AP43-AR43)=TRUE,0,AP43-AR43)</f>
        <v>0</v>
      </c>
      <c r="FX43" s="32">
        <f t="shared" ref="FX43" si="2026">FV43+FW43</f>
        <v>0</v>
      </c>
      <c r="FY43" s="31">
        <f t="shared" ref="FY43" si="2027">IF(ISERR(AS42-AU42)=TRUE,0,AS42-AU42)</f>
        <v>0</v>
      </c>
      <c r="FZ43" s="1">
        <f t="shared" ref="FZ43" si="2028">IF(ISERR(AS43-AU43)=TRUE,0,AS43-AU43)</f>
        <v>0</v>
      </c>
      <c r="GA43" s="32">
        <f t="shared" ref="GA43" si="2029">FY43+FZ43</f>
        <v>0</v>
      </c>
      <c r="GB43" s="31">
        <f t="shared" ref="GB43" si="2030">IF(ISERR(AV42-AX42)=TRUE,0,AV42-AX42)</f>
        <v>0</v>
      </c>
      <c r="GC43" s="1">
        <f t="shared" ref="GC43" si="2031">IF(ISERR(AV43-AX43)=TRUE,0,AV43-AX43)</f>
        <v>0</v>
      </c>
      <c r="GD43" s="32">
        <f t="shared" ref="GD43" si="2032">GB43+GC43</f>
        <v>0</v>
      </c>
      <c r="GE43" s="31">
        <f t="shared" ref="GE43" si="2033">IF(ISERR(AY42-BA42)=TRUE,0,AY42-BA42)</f>
        <v>0</v>
      </c>
      <c r="GF43" s="1">
        <f t="shared" ref="GF43" si="2034">IF(ISERR(AY43-BA43)=TRUE,0,AY43-BA43)</f>
        <v>0</v>
      </c>
      <c r="GG43" s="32">
        <f t="shared" ref="GG43" si="2035">GE43+GF43</f>
        <v>0</v>
      </c>
      <c r="GH43" s="31">
        <f t="shared" ref="GH43" si="2036">IF(ISERR(BB42-BD42)=TRUE,0,BB42-BD42)</f>
        <v>0</v>
      </c>
      <c r="GI43" s="1">
        <f t="shared" ref="GI43" si="2037">IF(ISERR(BB43-BD43)=TRUE,0,BB43-BD43)</f>
        <v>0</v>
      </c>
      <c r="GJ43" s="32">
        <f t="shared" ref="GJ43" si="2038">GH43+GI43</f>
        <v>0</v>
      </c>
      <c r="GK43" s="31">
        <f t="shared" ref="GK43" si="2039">IF(ISERR(BE42-BG42)=TRUE,0,BE42-BG42)</f>
        <v>0</v>
      </c>
      <c r="GL43" s="1">
        <f t="shared" ref="GL43" si="2040">IF(ISERR(BE43-BG43)=TRUE,0,BE43-BG43)</f>
        <v>0</v>
      </c>
      <c r="GM43" s="32">
        <f t="shared" ref="GM43" si="2041">GK43+GL43</f>
        <v>0</v>
      </c>
      <c r="GN43" s="31">
        <f t="shared" ref="GN43" si="2042">IF(ISERR(BH42-BJ42)=TRUE,0,BH42-BJ42)</f>
        <v>0</v>
      </c>
      <c r="GO43" s="1">
        <f t="shared" ref="GO43" si="2043">IF(ISERR(BH43-BJ43)=TRUE,0,BH43-BJ43)</f>
        <v>0</v>
      </c>
      <c r="GP43" s="32">
        <f t="shared" ref="GP43" si="2044">GN43+GO43</f>
        <v>0</v>
      </c>
    </row>
    <row r="44" spans="1:200" x14ac:dyDescent="0.25">
      <c r="A44" s="2"/>
      <c r="B44" s="2"/>
      <c r="C44" s="39" t="str">
        <f>LEFT(C3,3)</f>
        <v>Вор</v>
      </c>
      <c r="D44" s="39"/>
      <c r="E44" s="39"/>
      <c r="F44" s="39" t="str">
        <f>LEFT(F3,3)</f>
        <v>Изу</v>
      </c>
      <c r="G44" s="39"/>
      <c r="H44" s="39"/>
      <c r="I44" s="39" t="str">
        <f>LEFT(I3,3)</f>
        <v>ЦДБ</v>
      </c>
      <c r="J44" s="39"/>
      <c r="K44" s="39"/>
      <c r="L44" s="39" t="str">
        <f>LEFT(L3,3)</f>
        <v>Гор</v>
      </c>
      <c r="M44" s="39"/>
      <c r="N44" s="39"/>
      <c r="O44" s="39" t="str">
        <f>LEFT(O3,3)</f>
        <v/>
      </c>
      <c r="P44" s="39"/>
      <c r="Q44" s="39"/>
      <c r="R44" s="39" t="str">
        <f>LEFT(R3,3)</f>
        <v/>
      </c>
      <c r="S44" s="39"/>
      <c r="T44" s="39"/>
      <c r="U44" s="39" t="str">
        <f>LEFT(U3,3)</f>
        <v/>
      </c>
      <c r="V44" s="39"/>
      <c r="W44" s="39"/>
      <c r="X44" s="39" t="str">
        <f>LEFT(X3,3)</f>
        <v/>
      </c>
      <c r="Y44" s="39"/>
      <c r="Z44" s="39"/>
      <c r="AA44" s="39" t="str">
        <f>LEFT(AA3,3)</f>
        <v/>
      </c>
      <c r="AB44" s="39"/>
      <c r="AC44" s="39"/>
      <c r="AD44" s="39" t="str">
        <f>LEFT(AD3,3)</f>
        <v/>
      </c>
      <c r="AE44" s="39"/>
      <c r="AF44" s="39"/>
      <c r="AG44" s="39" t="str">
        <f>LEFT(AG3,3)</f>
        <v/>
      </c>
      <c r="AH44" s="39"/>
      <c r="AI44" s="39"/>
      <c r="AJ44" s="39" t="str">
        <f>LEFT(AJ3,3)</f>
        <v/>
      </c>
      <c r="AK44" s="39"/>
      <c r="AL44" s="39"/>
      <c r="AM44" s="39" t="str">
        <f>LEFT(AM3,3)</f>
        <v/>
      </c>
      <c r="AN44" s="39"/>
      <c r="AO44" s="39"/>
      <c r="AP44" s="39" t="str">
        <f>LEFT(AP3,3)</f>
        <v/>
      </c>
      <c r="AQ44" s="39"/>
      <c r="AR44" s="39"/>
      <c r="AS44" s="39" t="str">
        <f>LEFT(AS3,3)</f>
        <v/>
      </c>
      <c r="AT44" s="39"/>
      <c r="AU44" s="39"/>
      <c r="AV44" s="39" t="str">
        <f>LEFT(AV3,3)</f>
        <v/>
      </c>
      <c r="AW44" s="39"/>
      <c r="AX44" s="39"/>
      <c r="AY44" s="39" t="str">
        <f>LEFT(AY3,3)</f>
        <v/>
      </c>
      <c r="AZ44" s="39"/>
      <c r="BA44" s="39"/>
      <c r="BB44" s="39" t="str">
        <f>LEFT(BB3,3)</f>
        <v/>
      </c>
      <c r="BC44" s="39"/>
      <c r="BD44" s="39"/>
      <c r="BE44" s="39" t="str">
        <f>LEFT(BE3,3)</f>
        <v/>
      </c>
      <c r="BF44" s="39"/>
      <c r="BG44" s="39"/>
      <c r="BH44" s="39" t="str">
        <f>LEFT(BH3,3)</f>
        <v/>
      </c>
      <c r="BI44" s="39"/>
      <c r="BJ44" s="39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6" spans="1:200" x14ac:dyDescent="0.25">
      <c r="B46" s="69">
        <v>41905</v>
      </c>
      <c r="C46" s="70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71" t="s">
        <v>27</v>
      </c>
      <c r="BQ46" s="71"/>
      <c r="BR46" s="71"/>
      <c r="BS46" s="71"/>
      <c r="BT46" s="71"/>
      <c r="BU46" s="71"/>
      <c r="BV46" s="71"/>
    </row>
  </sheetData>
  <mergeCells count="1404">
    <mergeCell ref="B1:BT1"/>
    <mergeCell ref="B46:C46"/>
    <mergeCell ref="BP46:BV46"/>
    <mergeCell ref="BS42:BS43"/>
    <mergeCell ref="AG42:AG43"/>
    <mergeCell ref="AH42:AH43"/>
    <mergeCell ref="AI42:AI43"/>
    <mergeCell ref="AJ42:AJ43"/>
    <mergeCell ref="AK42:AK43"/>
    <mergeCell ref="AL42:AL43"/>
    <mergeCell ref="AM42:AM43"/>
    <mergeCell ref="AN42:AN43"/>
    <mergeCell ref="AO42:AO43"/>
    <mergeCell ref="AP42:AP43"/>
    <mergeCell ref="AQ42:AQ43"/>
    <mergeCell ref="AR42:AR43"/>
    <mergeCell ref="AS42:AS43"/>
    <mergeCell ref="AT42:AT43"/>
    <mergeCell ref="AU42:AU43"/>
    <mergeCell ref="BB44:BD44"/>
    <mergeCell ref="BE44:BG44"/>
    <mergeCell ref="BH44:BJ44"/>
    <mergeCell ref="AJ44:AL44"/>
    <mergeCell ref="AM44:AO44"/>
    <mergeCell ref="AP44:AR44"/>
    <mergeCell ref="AS44:AU44"/>
    <mergeCell ref="AV44:AX44"/>
    <mergeCell ref="AY44:BA44"/>
    <mergeCell ref="BT42:BT43"/>
    <mergeCell ref="BP43:BR43"/>
    <mergeCell ref="C44:E44"/>
    <mergeCell ref="F44:H44"/>
    <mergeCell ref="I44:K44"/>
    <mergeCell ref="L44:N44"/>
    <mergeCell ref="O44:Q44"/>
    <mergeCell ref="A42:A43"/>
    <mergeCell ref="B42:B43"/>
    <mergeCell ref="BH42:BJ43"/>
    <mergeCell ref="BK42:BK43"/>
    <mergeCell ref="BL42:BL43"/>
    <mergeCell ref="BM42:BM43"/>
    <mergeCell ref="V42:V43"/>
    <mergeCell ref="W42:W43"/>
    <mergeCell ref="X42:X43"/>
    <mergeCell ref="Y42:Y43"/>
    <mergeCell ref="Z42:Z43"/>
    <mergeCell ref="AA42:AA43"/>
    <mergeCell ref="AB42:AB43"/>
    <mergeCell ref="AC42:AC43"/>
    <mergeCell ref="AD42:AD43"/>
    <mergeCell ref="AE42:AE43"/>
    <mergeCell ref="AF42:AF43"/>
    <mergeCell ref="R44:T44"/>
    <mergeCell ref="U44:W44"/>
    <mergeCell ref="X44:Z44"/>
    <mergeCell ref="AA44:AC44"/>
    <mergeCell ref="AD44:AF44"/>
    <mergeCell ref="AG44:AI44"/>
    <mergeCell ref="BN42:BN43"/>
    <mergeCell ref="BO42:BO43"/>
    <mergeCell ref="AI38:AI39"/>
    <mergeCell ref="AJ38:AJ39"/>
    <mergeCell ref="AK38:AK39"/>
    <mergeCell ref="AL38:AL39"/>
    <mergeCell ref="AM38:AM39"/>
    <mergeCell ref="BM40:BM41"/>
    <mergeCell ref="BN40:BN41"/>
    <mergeCell ref="BO40:BO41"/>
    <mergeCell ref="BS40:BS41"/>
    <mergeCell ref="BT40:BT41"/>
    <mergeCell ref="BP41:BR41"/>
    <mergeCell ref="BN38:BN39"/>
    <mergeCell ref="BO38:BO39"/>
    <mergeCell ref="BS38:BS39"/>
    <mergeCell ref="BT38:BT39"/>
    <mergeCell ref="BP39:BR39"/>
    <mergeCell ref="BM38:BM39"/>
    <mergeCell ref="AH34:AH35"/>
    <mergeCell ref="BM36:BM37"/>
    <mergeCell ref="BN36:BN37"/>
    <mergeCell ref="BO36:BO37"/>
    <mergeCell ref="BS36:BS37"/>
    <mergeCell ref="BT36:BT37"/>
    <mergeCell ref="BP37:BR37"/>
    <mergeCell ref="BN34:BN35"/>
    <mergeCell ref="BO34:BO35"/>
    <mergeCell ref="BS34:BS35"/>
    <mergeCell ref="BT34:BT35"/>
    <mergeCell ref="BP35:BR35"/>
    <mergeCell ref="BM34:BM35"/>
    <mergeCell ref="A40:A41"/>
    <mergeCell ref="B40:B41"/>
    <mergeCell ref="BE40:BG41"/>
    <mergeCell ref="BK40:BK41"/>
    <mergeCell ref="BL40:BL41"/>
    <mergeCell ref="A38:A39"/>
    <mergeCell ref="B38:B39"/>
    <mergeCell ref="BB38:BD39"/>
    <mergeCell ref="BK38:BK39"/>
    <mergeCell ref="BL38:BL39"/>
    <mergeCell ref="Z38:Z39"/>
    <mergeCell ref="AA38:AA39"/>
    <mergeCell ref="AB38:AB39"/>
    <mergeCell ref="AC38:AC39"/>
    <mergeCell ref="AD38:AD39"/>
    <mergeCell ref="AE38:AE39"/>
    <mergeCell ref="AF38:AF39"/>
    <mergeCell ref="AG38:AG39"/>
    <mergeCell ref="AH38:AH39"/>
    <mergeCell ref="AI30:AI31"/>
    <mergeCell ref="AJ30:AJ31"/>
    <mergeCell ref="AK30:AK31"/>
    <mergeCell ref="AL30:AL31"/>
    <mergeCell ref="BM32:BM33"/>
    <mergeCell ref="BN32:BN33"/>
    <mergeCell ref="BO32:BO33"/>
    <mergeCell ref="BS32:BS33"/>
    <mergeCell ref="BT32:BT33"/>
    <mergeCell ref="BP33:BR33"/>
    <mergeCell ref="BN30:BN31"/>
    <mergeCell ref="BO30:BO31"/>
    <mergeCell ref="BS30:BS31"/>
    <mergeCell ref="BT30:BT31"/>
    <mergeCell ref="BP31:BR31"/>
    <mergeCell ref="BM30:BM31"/>
    <mergeCell ref="A36:A37"/>
    <mergeCell ref="B36:B37"/>
    <mergeCell ref="AY36:BA37"/>
    <mergeCell ref="BK36:BK37"/>
    <mergeCell ref="BL36:BL37"/>
    <mergeCell ref="A34:A35"/>
    <mergeCell ref="B34:B35"/>
    <mergeCell ref="AV34:AX35"/>
    <mergeCell ref="BK34:BK35"/>
    <mergeCell ref="BL34:BL35"/>
    <mergeCell ref="U34:U35"/>
    <mergeCell ref="V34:V35"/>
    <mergeCell ref="W34:W35"/>
    <mergeCell ref="X34:X35"/>
    <mergeCell ref="Y34:Y35"/>
    <mergeCell ref="Z34:Z35"/>
    <mergeCell ref="BM28:BM29"/>
    <mergeCell ref="BN28:BN29"/>
    <mergeCell ref="BO28:BO29"/>
    <mergeCell ref="BS28:BS29"/>
    <mergeCell ref="BT28:BT29"/>
    <mergeCell ref="BP29:BR29"/>
    <mergeCell ref="BN26:BN27"/>
    <mergeCell ref="BO26:BO27"/>
    <mergeCell ref="BS26:BS27"/>
    <mergeCell ref="BT26:BT27"/>
    <mergeCell ref="BP27:BR27"/>
    <mergeCell ref="BM26:BM27"/>
    <mergeCell ref="A32:A33"/>
    <mergeCell ref="B32:B33"/>
    <mergeCell ref="AS32:AU33"/>
    <mergeCell ref="BK32:BK33"/>
    <mergeCell ref="BL32:BL33"/>
    <mergeCell ref="A30:A31"/>
    <mergeCell ref="B30:B31"/>
    <mergeCell ref="AP30:AR31"/>
    <mergeCell ref="BK30:BK31"/>
    <mergeCell ref="BL30:BL31"/>
    <mergeCell ref="Y30:Y31"/>
    <mergeCell ref="Z30:Z31"/>
    <mergeCell ref="AA30:AA31"/>
    <mergeCell ref="AB30:AB31"/>
    <mergeCell ref="AC30:AC31"/>
    <mergeCell ref="AD30:AD31"/>
    <mergeCell ref="AE30:AE31"/>
    <mergeCell ref="AF30:AF31"/>
    <mergeCell ref="AG30:AG31"/>
    <mergeCell ref="AH30:AH31"/>
    <mergeCell ref="AK22:AK23"/>
    <mergeCell ref="BM24:BM25"/>
    <mergeCell ref="BN24:BN25"/>
    <mergeCell ref="BO24:BO25"/>
    <mergeCell ref="BS24:BS25"/>
    <mergeCell ref="BT24:BT25"/>
    <mergeCell ref="BP25:BR25"/>
    <mergeCell ref="BN22:BN23"/>
    <mergeCell ref="BO22:BO23"/>
    <mergeCell ref="BS22:BS23"/>
    <mergeCell ref="BT22:BT23"/>
    <mergeCell ref="BP23:BR23"/>
    <mergeCell ref="BM22:BM23"/>
    <mergeCell ref="A28:A29"/>
    <mergeCell ref="B28:B29"/>
    <mergeCell ref="AM28:AO29"/>
    <mergeCell ref="BK28:BK29"/>
    <mergeCell ref="BL28:BL29"/>
    <mergeCell ref="A26:A27"/>
    <mergeCell ref="B26:B27"/>
    <mergeCell ref="AJ26:AL27"/>
    <mergeCell ref="BK26:BK27"/>
    <mergeCell ref="BL26:BL27"/>
    <mergeCell ref="T26:T27"/>
    <mergeCell ref="U26:U27"/>
    <mergeCell ref="V26:V27"/>
    <mergeCell ref="W26:W27"/>
    <mergeCell ref="X26:X27"/>
    <mergeCell ref="Y26:Y27"/>
    <mergeCell ref="Z26:Z27"/>
    <mergeCell ref="AA26:AA27"/>
    <mergeCell ref="AB26:AB27"/>
    <mergeCell ref="BM20:BM21"/>
    <mergeCell ref="BN20:BN21"/>
    <mergeCell ref="BO20:BO21"/>
    <mergeCell ref="BS20:BS21"/>
    <mergeCell ref="BT20:BT21"/>
    <mergeCell ref="BP21:BR21"/>
    <mergeCell ref="BN18:BN19"/>
    <mergeCell ref="BO18:BO19"/>
    <mergeCell ref="BS18:BS19"/>
    <mergeCell ref="BT18:BT19"/>
    <mergeCell ref="BP19:BR19"/>
    <mergeCell ref="BM18:BM19"/>
    <mergeCell ref="A24:A25"/>
    <mergeCell ref="B24:B25"/>
    <mergeCell ref="AG24:AI25"/>
    <mergeCell ref="BK24:BK25"/>
    <mergeCell ref="BL24:BL25"/>
    <mergeCell ref="A22:A23"/>
    <mergeCell ref="B22:B23"/>
    <mergeCell ref="AD22:AF23"/>
    <mergeCell ref="BK22:BK23"/>
    <mergeCell ref="BL22:BL23"/>
    <mergeCell ref="X22:X23"/>
    <mergeCell ref="Y22:Y23"/>
    <mergeCell ref="Z22:Z23"/>
    <mergeCell ref="AA22:AA23"/>
    <mergeCell ref="AB22:AB23"/>
    <mergeCell ref="AC22:AC23"/>
    <mergeCell ref="AG22:AG23"/>
    <mergeCell ref="AH22:AH23"/>
    <mergeCell ref="AI22:AI23"/>
    <mergeCell ref="AJ22:AJ23"/>
    <mergeCell ref="BN16:BN17"/>
    <mergeCell ref="BO16:BO17"/>
    <mergeCell ref="BS16:BS17"/>
    <mergeCell ref="BT16:BT17"/>
    <mergeCell ref="BP17:BR17"/>
    <mergeCell ref="BN14:BN15"/>
    <mergeCell ref="BO14:BO15"/>
    <mergeCell ref="BS14:BS15"/>
    <mergeCell ref="BT14:BT15"/>
    <mergeCell ref="BP15:BR15"/>
    <mergeCell ref="BM14:BM15"/>
    <mergeCell ref="A20:A21"/>
    <mergeCell ref="B20:B21"/>
    <mergeCell ref="AA20:AC21"/>
    <mergeCell ref="BK20:BK21"/>
    <mergeCell ref="BL20:BL21"/>
    <mergeCell ref="A18:A19"/>
    <mergeCell ref="B18:B19"/>
    <mergeCell ref="X18:Z19"/>
    <mergeCell ref="BK18:BK19"/>
    <mergeCell ref="BL18:BL19"/>
    <mergeCell ref="V18:V19"/>
    <mergeCell ref="W18:W19"/>
    <mergeCell ref="AA18:AA19"/>
    <mergeCell ref="AB18:AB19"/>
    <mergeCell ref="AC18:AC19"/>
    <mergeCell ref="AD18:AD19"/>
    <mergeCell ref="AE18:AE19"/>
    <mergeCell ref="AF18:AF19"/>
    <mergeCell ref="AG18:AG19"/>
    <mergeCell ref="AH18:AH19"/>
    <mergeCell ref="AI18:AI19"/>
    <mergeCell ref="BP13:BR13"/>
    <mergeCell ref="BN10:BN11"/>
    <mergeCell ref="BO10:BO11"/>
    <mergeCell ref="BS10:BS11"/>
    <mergeCell ref="BT10:BT11"/>
    <mergeCell ref="BP11:BR11"/>
    <mergeCell ref="BM10:BM11"/>
    <mergeCell ref="A16:A17"/>
    <mergeCell ref="B16:B17"/>
    <mergeCell ref="U16:W17"/>
    <mergeCell ref="BK16:BK17"/>
    <mergeCell ref="BL16:BL17"/>
    <mergeCell ref="A14:A15"/>
    <mergeCell ref="B14:B15"/>
    <mergeCell ref="R14:T15"/>
    <mergeCell ref="BK14:BK15"/>
    <mergeCell ref="BL14:BL15"/>
    <mergeCell ref="Z14:Z15"/>
    <mergeCell ref="AA14:AA15"/>
    <mergeCell ref="AB14:AB15"/>
    <mergeCell ref="AC14:AC15"/>
    <mergeCell ref="AD14:AD15"/>
    <mergeCell ref="AE14:AE15"/>
    <mergeCell ref="AF14:AF15"/>
    <mergeCell ref="AG14:AG15"/>
    <mergeCell ref="AH14:AH15"/>
    <mergeCell ref="AI14:AI15"/>
    <mergeCell ref="AJ14:AJ15"/>
    <mergeCell ref="AK14:AK15"/>
    <mergeCell ref="AL14:AL15"/>
    <mergeCell ref="AM14:AM15"/>
    <mergeCell ref="BM16:BM17"/>
    <mergeCell ref="BS6:BS7"/>
    <mergeCell ref="BT6:BT7"/>
    <mergeCell ref="BP7:BR7"/>
    <mergeCell ref="A12:A13"/>
    <mergeCell ref="B12:B13"/>
    <mergeCell ref="O12:Q13"/>
    <mergeCell ref="BK12:BK13"/>
    <mergeCell ref="BL12:BL13"/>
    <mergeCell ref="A10:A11"/>
    <mergeCell ref="B10:B11"/>
    <mergeCell ref="L10:N11"/>
    <mergeCell ref="BK10:BK11"/>
    <mergeCell ref="BL10:BL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BM12:BM13"/>
    <mergeCell ref="BN12:BN13"/>
    <mergeCell ref="BO12:BO13"/>
    <mergeCell ref="BS12:BS13"/>
    <mergeCell ref="BT12:BT13"/>
    <mergeCell ref="A8:A9"/>
    <mergeCell ref="B8:B9"/>
    <mergeCell ref="I8:K9"/>
    <mergeCell ref="BK8:BK9"/>
    <mergeCell ref="BL8:BL9"/>
    <mergeCell ref="BO4:BO5"/>
    <mergeCell ref="BS4:BS5"/>
    <mergeCell ref="BT4:BT5"/>
    <mergeCell ref="BP5:BR5"/>
    <mergeCell ref="A6:A7"/>
    <mergeCell ref="B6:B7"/>
    <mergeCell ref="F6:H7"/>
    <mergeCell ref="BK6:BK7"/>
    <mergeCell ref="BL6:BL7"/>
    <mergeCell ref="BM6:BM7"/>
    <mergeCell ref="AB4:AB5"/>
    <mergeCell ref="AC4:AC5"/>
    <mergeCell ref="AD4:AD5"/>
    <mergeCell ref="AE4:AE5"/>
    <mergeCell ref="AF4:AF5"/>
    <mergeCell ref="AG4:AG5"/>
    <mergeCell ref="AH4:AH5"/>
    <mergeCell ref="AI4:AI5"/>
    <mergeCell ref="AJ4:AJ5"/>
    <mergeCell ref="BM8:BM9"/>
    <mergeCell ref="BN8:BN9"/>
    <mergeCell ref="BO8:BO9"/>
    <mergeCell ref="BS8:BS9"/>
    <mergeCell ref="BT8:BT9"/>
    <mergeCell ref="BP9:BR9"/>
    <mergeCell ref="BN6:BN7"/>
    <mergeCell ref="BO6:BO7"/>
    <mergeCell ref="BE3:BG3"/>
    <mergeCell ref="BH3:BJ3"/>
    <mergeCell ref="BP3:BR3"/>
    <mergeCell ref="A4:A5"/>
    <mergeCell ref="B4:B5"/>
    <mergeCell ref="C4:E5"/>
    <mergeCell ref="BK4:BK5"/>
    <mergeCell ref="BL4:BL5"/>
    <mergeCell ref="BM4:BM5"/>
    <mergeCell ref="BN4:BN5"/>
    <mergeCell ref="AM3:AO3"/>
    <mergeCell ref="AP3:AR3"/>
    <mergeCell ref="AS3:AU3"/>
    <mergeCell ref="AV3:AX3"/>
    <mergeCell ref="AY3:BA3"/>
    <mergeCell ref="BB3:BD3"/>
    <mergeCell ref="U3:W3"/>
    <mergeCell ref="X3:Z3"/>
    <mergeCell ref="AA3:AC3"/>
    <mergeCell ref="AD3:AF3"/>
    <mergeCell ref="AG3:AI3"/>
    <mergeCell ref="AJ3:AL3"/>
    <mergeCell ref="C3:E3"/>
    <mergeCell ref="F3:H3"/>
    <mergeCell ref="I3:K3"/>
    <mergeCell ref="L3:N3"/>
    <mergeCell ref="O3:Q3"/>
    <mergeCell ref="R3:T3"/>
    <mergeCell ref="S10:S11"/>
    <mergeCell ref="T10:T1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AM4:AM5"/>
    <mergeCell ref="AN4:AN5"/>
    <mergeCell ref="AO4:AO5"/>
    <mergeCell ref="AP4:AP5"/>
    <mergeCell ref="AQ4:AQ5"/>
    <mergeCell ref="AR4:AR5"/>
    <mergeCell ref="AS4:AS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BC4:BC5"/>
    <mergeCell ref="BD4:BD5"/>
    <mergeCell ref="BE4:BE5"/>
    <mergeCell ref="BF4:BF5"/>
    <mergeCell ref="BG4:BG5"/>
    <mergeCell ref="BH4:BH5"/>
    <mergeCell ref="BI4:BI5"/>
    <mergeCell ref="BJ4:BJ5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AT4:AT5"/>
    <mergeCell ref="AU4:AU5"/>
    <mergeCell ref="AV4:AV5"/>
    <mergeCell ref="AW4:AW5"/>
    <mergeCell ref="AX4:AX5"/>
    <mergeCell ref="AY4:AY5"/>
    <mergeCell ref="AZ4:AZ5"/>
    <mergeCell ref="BA4:BA5"/>
    <mergeCell ref="BB4:BB5"/>
    <mergeCell ref="AK4:AK5"/>
    <mergeCell ref="AL4:AL5"/>
    <mergeCell ref="AP6:AP7"/>
    <mergeCell ref="AQ6:AQ7"/>
    <mergeCell ref="AR6:AR7"/>
    <mergeCell ref="AS6:AS7"/>
    <mergeCell ref="AT6:AT7"/>
    <mergeCell ref="AU6:AU7"/>
    <mergeCell ref="AV6:AV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BF6:BF7"/>
    <mergeCell ref="BG6:BG7"/>
    <mergeCell ref="BH6:BH7"/>
    <mergeCell ref="BI6:BI7"/>
    <mergeCell ref="BJ6:BJ7"/>
    <mergeCell ref="F8:F9"/>
    <mergeCell ref="G8:G9"/>
    <mergeCell ref="H8:H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AN6:AN7"/>
    <mergeCell ref="AO6:AO7"/>
    <mergeCell ref="AS8:AS9"/>
    <mergeCell ref="AT8:AT9"/>
    <mergeCell ref="AU8:AU9"/>
    <mergeCell ref="AV8:AV9"/>
    <mergeCell ref="AW8:AW9"/>
    <mergeCell ref="AX8:AX9"/>
    <mergeCell ref="AY8:AY9"/>
    <mergeCell ref="AH8:AH9"/>
    <mergeCell ref="AI8:AI9"/>
    <mergeCell ref="AJ8:AJ9"/>
    <mergeCell ref="AK8:AK9"/>
    <mergeCell ref="AL8:AL9"/>
    <mergeCell ref="AM8:AM9"/>
    <mergeCell ref="AN8:AN9"/>
    <mergeCell ref="AO8:AO9"/>
    <mergeCell ref="AP8:AP9"/>
    <mergeCell ref="Y8:Y9"/>
    <mergeCell ref="Z8:Z9"/>
    <mergeCell ref="AA8:AA9"/>
    <mergeCell ref="AB8:AB9"/>
    <mergeCell ref="AC8:AC9"/>
    <mergeCell ref="AD8:AD9"/>
    <mergeCell ref="AE8:AE9"/>
    <mergeCell ref="AF8:AF9"/>
    <mergeCell ref="AG8:AG9"/>
    <mergeCell ref="BI8:BI9"/>
    <mergeCell ref="BJ8:BJ9"/>
    <mergeCell ref="C6:C7"/>
    <mergeCell ref="D6:D7"/>
    <mergeCell ref="E6:E7"/>
    <mergeCell ref="C8:C9"/>
    <mergeCell ref="D8:D9"/>
    <mergeCell ref="E8:E9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O10:O11"/>
    <mergeCell ref="P10:P11"/>
    <mergeCell ref="Q10:Q11"/>
    <mergeCell ref="R10:R11"/>
    <mergeCell ref="AZ8:AZ9"/>
    <mergeCell ref="BA8:BA9"/>
    <mergeCell ref="BB8:BB9"/>
    <mergeCell ref="BC8:BC9"/>
    <mergeCell ref="BD8:BD9"/>
    <mergeCell ref="BE8:BE9"/>
    <mergeCell ref="BF8:BF9"/>
    <mergeCell ref="BG8:BG9"/>
    <mergeCell ref="BH8:BH9"/>
    <mergeCell ref="AQ8:AQ9"/>
    <mergeCell ref="AR8:AR9"/>
    <mergeCell ref="BE10:BE11"/>
    <mergeCell ref="BF10:BF11"/>
    <mergeCell ref="BG10:BG11"/>
    <mergeCell ref="BH10:BH11"/>
    <mergeCell ref="BI10:BI11"/>
    <mergeCell ref="AR10:AR11"/>
    <mergeCell ref="AS10:AS11"/>
    <mergeCell ref="AT10:AT11"/>
    <mergeCell ref="AU10:AU11"/>
    <mergeCell ref="AV10:AV11"/>
    <mergeCell ref="AW10:AW11"/>
    <mergeCell ref="AX10:AX11"/>
    <mergeCell ref="AY10:AY11"/>
    <mergeCell ref="AZ10:AZ11"/>
    <mergeCell ref="AI10:AI11"/>
    <mergeCell ref="AJ10:AJ11"/>
    <mergeCell ref="AK10:AK11"/>
    <mergeCell ref="AL10:AL11"/>
    <mergeCell ref="AM10:AM11"/>
    <mergeCell ref="AN10:AN11"/>
    <mergeCell ref="AO10:AO11"/>
    <mergeCell ref="AP10:AP11"/>
    <mergeCell ref="AQ10:AQ11"/>
    <mergeCell ref="AB12:AB13"/>
    <mergeCell ref="AC12:AC13"/>
    <mergeCell ref="AD12:AD13"/>
    <mergeCell ref="AE12:AE13"/>
    <mergeCell ref="AF12:AF13"/>
    <mergeCell ref="AG12:AG13"/>
    <mergeCell ref="AH12:AH13"/>
    <mergeCell ref="BJ10:BJ11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R12:R13"/>
    <mergeCell ref="S12:S13"/>
    <mergeCell ref="T12:T13"/>
    <mergeCell ref="U12:U13"/>
    <mergeCell ref="V12:V13"/>
    <mergeCell ref="W12:W13"/>
    <mergeCell ref="X12:X13"/>
    <mergeCell ref="Y12:Y13"/>
    <mergeCell ref="BA10:BA11"/>
    <mergeCell ref="BB10:BB11"/>
    <mergeCell ref="BC10:BC11"/>
    <mergeCell ref="BD10:BD11"/>
    <mergeCell ref="W14:W15"/>
    <mergeCell ref="X14:X15"/>
    <mergeCell ref="Y14:Y15"/>
    <mergeCell ref="BA12:BA13"/>
    <mergeCell ref="BB12:BB13"/>
    <mergeCell ref="BC12:BC13"/>
    <mergeCell ref="BD12:BD13"/>
    <mergeCell ref="BE12:BE13"/>
    <mergeCell ref="BF12:BF13"/>
    <mergeCell ref="BG12:BG13"/>
    <mergeCell ref="BH12:BH13"/>
    <mergeCell ref="BI12:BI13"/>
    <mergeCell ref="AR12:AR13"/>
    <mergeCell ref="AS12:AS13"/>
    <mergeCell ref="AT12:AT13"/>
    <mergeCell ref="AU12:AU13"/>
    <mergeCell ref="AV12:AV13"/>
    <mergeCell ref="AW12:AW13"/>
    <mergeCell ref="AX12:AX13"/>
    <mergeCell ref="AY12:AY13"/>
    <mergeCell ref="AZ12:AZ13"/>
    <mergeCell ref="AI12:AI13"/>
    <mergeCell ref="AJ12:AJ13"/>
    <mergeCell ref="AK12:AK13"/>
    <mergeCell ref="AL12:AL13"/>
    <mergeCell ref="AM12:AM13"/>
    <mergeCell ref="AN12:AN13"/>
    <mergeCell ref="AO12:AO13"/>
    <mergeCell ref="AP12:AP13"/>
    <mergeCell ref="AQ12:AQ13"/>
    <mergeCell ref="Z12:Z13"/>
    <mergeCell ref="AA12:AA13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U14:U15"/>
    <mergeCell ref="V14:V15"/>
    <mergeCell ref="AY14:AY15"/>
    <mergeCell ref="AZ14:AZ15"/>
    <mergeCell ref="BA14:BA15"/>
    <mergeCell ref="BB14:BB15"/>
    <mergeCell ref="BC14:BC15"/>
    <mergeCell ref="BD14:BD15"/>
    <mergeCell ref="BE14:BE15"/>
    <mergeCell ref="AN14:AN15"/>
    <mergeCell ref="AO14:AO15"/>
    <mergeCell ref="AP14:AP15"/>
    <mergeCell ref="AQ14:AQ15"/>
    <mergeCell ref="AR14:AR15"/>
    <mergeCell ref="AS14:AS15"/>
    <mergeCell ref="AT14:AT15"/>
    <mergeCell ref="AU14:AU15"/>
    <mergeCell ref="AV14:AV15"/>
    <mergeCell ref="BJ12:BJ13"/>
    <mergeCell ref="X16:X17"/>
    <mergeCell ref="Y16:Y17"/>
    <mergeCell ref="Z16:Z17"/>
    <mergeCell ref="AA16:AA17"/>
    <mergeCell ref="AB16:AB17"/>
    <mergeCell ref="AC16:AC17"/>
    <mergeCell ref="AD16:AD17"/>
    <mergeCell ref="BF14:BF15"/>
    <mergeCell ref="BG14:BG15"/>
    <mergeCell ref="BH14:BH15"/>
    <mergeCell ref="BI14:BI15"/>
    <mergeCell ref="BJ14:BJ15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AW14:AW15"/>
    <mergeCell ref="AX14:AX15"/>
    <mergeCell ref="BE16:BE17"/>
    <mergeCell ref="AN16:AN17"/>
    <mergeCell ref="AO16:AO17"/>
    <mergeCell ref="AP16:AP17"/>
    <mergeCell ref="AQ16:AQ17"/>
    <mergeCell ref="AR16:AR17"/>
    <mergeCell ref="AS16:AS17"/>
    <mergeCell ref="AT16:AT17"/>
    <mergeCell ref="AU16:AU17"/>
    <mergeCell ref="AV16:AV17"/>
    <mergeCell ref="AE16:AE17"/>
    <mergeCell ref="AF16:AF17"/>
    <mergeCell ref="AG16:AG17"/>
    <mergeCell ref="AH16:AH17"/>
    <mergeCell ref="AI16:AI17"/>
    <mergeCell ref="AJ16:AJ17"/>
    <mergeCell ref="AK16:AK17"/>
    <mergeCell ref="AL16:AL17"/>
    <mergeCell ref="AM16:AM17"/>
    <mergeCell ref="BF16:BF17"/>
    <mergeCell ref="BG16:BG17"/>
    <mergeCell ref="BH16:BH17"/>
    <mergeCell ref="BI16:BI17"/>
    <mergeCell ref="BJ16:BJ17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R18:R19"/>
    <mergeCell ref="S18:S19"/>
    <mergeCell ref="T18:T19"/>
    <mergeCell ref="U18:U19"/>
    <mergeCell ref="AW16:AW17"/>
    <mergeCell ref="AX16:AX17"/>
    <mergeCell ref="AY16:AY17"/>
    <mergeCell ref="AZ16:AZ17"/>
    <mergeCell ref="BA16:BA17"/>
    <mergeCell ref="BB16:BB17"/>
    <mergeCell ref="BC16:BC17"/>
    <mergeCell ref="BD16:BD17"/>
    <mergeCell ref="BG18:BG19"/>
    <mergeCell ref="BH18:BH19"/>
    <mergeCell ref="BI18:BI19"/>
    <mergeCell ref="BJ18:BJ19"/>
    <mergeCell ref="AS18:AS19"/>
    <mergeCell ref="AT18:AT19"/>
    <mergeCell ref="AU18:AU19"/>
    <mergeCell ref="AV18:AV19"/>
    <mergeCell ref="AW18:AW19"/>
    <mergeCell ref="AX18:AX19"/>
    <mergeCell ref="AY18:AY19"/>
    <mergeCell ref="AZ18:AZ19"/>
    <mergeCell ref="BA18:BA19"/>
    <mergeCell ref="AJ18:AJ19"/>
    <mergeCell ref="AK18:AK19"/>
    <mergeCell ref="AL18:AL19"/>
    <mergeCell ref="AM18:AM19"/>
    <mergeCell ref="AN18:AN19"/>
    <mergeCell ref="AO18:AO19"/>
    <mergeCell ref="AP18:AP19"/>
    <mergeCell ref="AQ18:AQ19"/>
    <mergeCell ref="AR18:AR19"/>
    <mergeCell ref="AD20:AD21"/>
    <mergeCell ref="AE20:AE21"/>
    <mergeCell ref="AF20:AF21"/>
    <mergeCell ref="O20:O21"/>
    <mergeCell ref="P20:P21"/>
    <mergeCell ref="Q20:Q21"/>
    <mergeCell ref="R20:R21"/>
    <mergeCell ref="S20:S21"/>
    <mergeCell ref="T20:T21"/>
    <mergeCell ref="U20:U21"/>
    <mergeCell ref="V20:V21"/>
    <mergeCell ref="W20:W21"/>
    <mergeCell ref="BB18:BB19"/>
    <mergeCell ref="BC18:BC19"/>
    <mergeCell ref="BD18:BD19"/>
    <mergeCell ref="BE18:BE19"/>
    <mergeCell ref="BF18:BF19"/>
    <mergeCell ref="V22:V23"/>
    <mergeCell ref="W22:W23"/>
    <mergeCell ref="AY20:AY21"/>
    <mergeCell ref="AZ20:AZ21"/>
    <mergeCell ref="BA20:BA21"/>
    <mergeCell ref="BB20:BB21"/>
    <mergeCell ref="BC20:BC21"/>
    <mergeCell ref="BD20:BD21"/>
    <mergeCell ref="BE20:BE21"/>
    <mergeCell ref="BF20:BF21"/>
    <mergeCell ref="BG20:BG21"/>
    <mergeCell ref="AP20:AP21"/>
    <mergeCell ref="AQ20:AQ21"/>
    <mergeCell ref="AR20:AR21"/>
    <mergeCell ref="AS20:AS21"/>
    <mergeCell ref="AT20:AT21"/>
    <mergeCell ref="AU20:AU21"/>
    <mergeCell ref="AV20:AV21"/>
    <mergeCell ref="AW20:AW21"/>
    <mergeCell ref="AX20:AX21"/>
    <mergeCell ref="AG20:AG21"/>
    <mergeCell ref="AH20:AH21"/>
    <mergeCell ref="AI20:AI21"/>
    <mergeCell ref="AJ20:AJ21"/>
    <mergeCell ref="AK20:AK21"/>
    <mergeCell ref="AL20:AL21"/>
    <mergeCell ref="AM20:AM21"/>
    <mergeCell ref="AN20:AN21"/>
    <mergeCell ref="AO20:AO21"/>
    <mergeCell ref="X20:X21"/>
    <mergeCell ref="Y20:Y21"/>
    <mergeCell ref="Z20:Z21"/>
    <mergeCell ref="BC22:BC23"/>
    <mergeCell ref="AL22:AL23"/>
    <mergeCell ref="AM22:AM23"/>
    <mergeCell ref="AN22:AN23"/>
    <mergeCell ref="AO22:AO23"/>
    <mergeCell ref="AP22:AP23"/>
    <mergeCell ref="AQ22:AQ23"/>
    <mergeCell ref="AR22:AR23"/>
    <mergeCell ref="AS22:AS23"/>
    <mergeCell ref="AT22:AT23"/>
    <mergeCell ref="BH20:BH21"/>
    <mergeCell ref="BI20:BI21"/>
    <mergeCell ref="BJ20:BJ21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BD22:BD23"/>
    <mergeCell ref="BE22:BE23"/>
    <mergeCell ref="BF22:BF23"/>
    <mergeCell ref="BG22:BG23"/>
    <mergeCell ref="BH22:BH23"/>
    <mergeCell ref="BI22:BI23"/>
    <mergeCell ref="BJ22:BJ23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Q24:Q25"/>
    <mergeCell ref="R24:R25"/>
    <mergeCell ref="S24:S25"/>
    <mergeCell ref="AU22:AU23"/>
    <mergeCell ref="AV22:AV23"/>
    <mergeCell ref="AW22:AW23"/>
    <mergeCell ref="AX22:AX23"/>
    <mergeCell ref="AY22:AY23"/>
    <mergeCell ref="AZ22:AZ23"/>
    <mergeCell ref="BA22:BA23"/>
    <mergeCell ref="BB22:BB23"/>
    <mergeCell ref="BC24:BC25"/>
    <mergeCell ref="AL24:AL25"/>
    <mergeCell ref="AM24:AM25"/>
    <mergeCell ref="AN24:AN25"/>
    <mergeCell ref="AO24:AO25"/>
    <mergeCell ref="AP24:AP25"/>
    <mergeCell ref="AQ24:AQ25"/>
    <mergeCell ref="AR24:AR25"/>
    <mergeCell ref="AS24:AS25"/>
    <mergeCell ref="AT24:AT25"/>
    <mergeCell ref="AC24:AC25"/>
    <mergeCell ref="AD24:AD25"/>
    <mergeCell ref="AE24:AE25"/>
    <mergeCell ref="AF24:AF25"/>
    <mergeCell ref="AJ24:AJ25"/>
    <mergeCell ref="AK24:AK25"/>
    <mergeCell ref="T24:T25"/>
    <mergeCell ref="U24:U25"/>
    <mergeCell ref="V24:V25"/>
    <mergeCell ref="W24:W25"/>
    <mergeCell ref="X24:X25"/>
    <mergeCell ref="Y24:Y25"/>
    <mergeCell ref="Z24:Z25"/>
    <mergeCell ref="AA24:AA25"/>
    <mergeCell ref="AB24:AB25"/>
    <mergeCell ref="BD24:BD25"/>
    <mergeCell ref="BE24:BE25"/>
    <mergeCell ref="BF24:BF25"/>
    <mergeCell ref="BG24:BG25"/>
    <mergeCell ref="BH24:BH25"/>
    <mergeCell ref="BI24:BI25"/>
    <mergeCell ref="BJ24:BJ25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Q26:Q27"/>
    <mergeCell ref="R26:R27"/>
    <mergeCell ref="S26:S27"/>
    <mergeCell ref="AU24:AU25"/>
    <mergeCell ref="AV24:AV25"/>
    <mergeCell ref="AW24:AW25"/>
    <mergeCell ref="AX24:AX25"/>
    <mergeCell ref="AY24:AY25"/>
    <mergeCell ref="AZ24:AZ25"/>
    <mergeCell ref="BA24:BA25"/>
    <mergeCell ref="BB24:BB25"/>
    <mergeCell ref="T28:T29"/>
    <mergeCell ref="U28:U29"/>
    <mergeCell ref="V28:V29"/>
    <mergeCell ref="W28:W29"/>
    <mergeCell ref="X28:X29"/>
    <mergeCell ref="AZ26:AZ27"/>
    <mergeCell ref="BA26:BA27"/>
    <mergeCell ref="BB26:BB27"/>
    <mergeCell ref="BC26:BC27"/>
    <mergeCell ref="BD26:BD27"/>
    <mergeCell ref="BE26:BE27"/>
    <mergeCell ref="BF26:BF27"/>
    <mergeCell ref="BG26:BG27"/>
    <mergeCell ref="BH26:BH27"/>
    <mergeCell ref="AQ26:AQ27"/>
    <mergeCell ref="AR26:AR27"/>
    <mergeCell ref="AS26:AS27"/>
    <mergeCell ref="AT26:AT27"/>
    <mergeCell ref="AU26:AU27"/>
    <mergeCell ref="AV26:AV27"/>
    <mergeCell ref="AW26:AW27"/>
    <mergeCell ref="AX26:AX27"/>
    <mergeCell ref="AY26:AY27"/>
    <mergeCell ref="AH26:AH27"/>
    <mergeCell ref="AI26:AI27"/>
    <mergeCell ref="AM26:AM27"/>
    <mergeCell ref="AN26:AN27"/>
    <mergeCell ref="AO26:AO27"/>
    <mergeCell ref="AP26:AP27"/>
    <mergeCell ref="AC26:AC27"/>
    <mergeCell ref="AD26:AD27"/>
    <mergeCell ref="AE26:AE27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AH28:AH29"/>
    <mergeCell ref="AI28:AI29"/>
    <mergeCell ref="AJ28:AJ29"/>
    <mergeCell ref="AK28:AK29"/>
    <mergeCell ref="AL28:AL29"/>
    <mergeCell ref="AP28:AP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AG28:AG29"/>
    <mergeCell ref="BI26:BI27"/>
    <mergeCell ref="BJ26:BJ27"/>
    <mergeCell ref="AF26:AF27"/>
    <mergeCell ref="AG26:AG27"/>
    <mergeCell ref="BA28:BA29"/>
    <mergeCell ref="BB28:BB29"/>
    <mergeCell ref="BC28:BC29"/>
    <mergeCell ref="BD28:BD29"/>
    <mergeCell ref="BE28:BE29"/>
    <mergeCell ref="BF28:BF29"/>
    <mergeCell ref="BG28:BG29"/>
    <mergeCell ref="BH28:BH29"/>
    <mergeCell ref="AQ28:AQ29"/>
    <mergeCell ref="AR28:AR29"/>
    <mergeCell ref="AS28:AS29"/>
    <mergeCell ref="AT28:AT29"/>
    <mergeCell ref="AU28:AU29"/>
    <mergeCell ref="AV28:AV29"/>
    <mergeCell ref="AW28:AW29"/>
    <mergeCell ref="AX28:AX29"/>
    <mergeCell ref="AY28:AY29"/>
    <mergeCell ref="BD30:BD31"/>
    <mergeCell ref="AM30:AM31"/>
    <mergeCell ref="AN30:AN31"/>
    <mergeCell ref="AO30:AO31"/>
    <mergeCell ref="AS30:AS31"/>
    <mergeCell ref="AT30:AT31"/>
    <mergeCell ref="AU30:AU31"/>
    <mergeCell ref="BI28:BI29"/>
    <mergeCell ref="BJ28:BJ29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Q30:Q31"/>
    <mergeCell ref="R30:R31"/>
    <mergeCell ref="S30:S31"/>
    <mergeCell ref="T30:T31"/>
    <mergeCell ref="U30:U31"/>
    <mergeCell ref="V30:V31"/>
    <mergeCell ref="W30:W31"/>
    <mergeCell ref="X30:X31"/>
    <mergeCell ref="AZ28:AZ29"/>
    <mergeCell ref="BE30:BE31"/>
    <mergeCell ref="BF30:BF31"/>
    <mergeCell ref="BG30:BG31"/>
    <mergeCell ref="BH30:BH31"/>
    <mergeCell ref="BI30:BI31"/>
    <mergeCell ref="BJ30:BJ31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P32:P33"/>
    <mergeCell ref="Q32:Q33"/>
    <mergeCell ref="R32:R33"/>
    <mergeCell ref="S32:S33"/>
    <mergeCell ref="T32:T33"/>
    <mergeCell ref="AV30:AV31"/>
    <mergeCell ref="AW30:AW31"/>
    <mergeCell ref="AX30:AX31"/>
    <mergeCell ref="AY30:AY31"/>
    <mergeCell ref="AZ30:AZ31"/>
    <mergeCell ref="BA30:BA31"/>
    <mergeCell ref="BB30:BB31"/>
    <mergeCell ref="BC30:BC31"/>
    <mergeCell ref="BD32:BD33"/>
    <mergeCell ref="AM32:AM33"/>
    <mergeCell ref="AN32:AN33"/>
    <mergeCell ref="AO32:AO33"/>
    <mergeCell ref="AP32:AP33"/>
    <mergeCell ref="AQ32:AQ33"/>
    <mergeCell ref="AR32:AR33"/>
    <mergeCell ref="AD32:AD33"/>
    <mergeCell ref="AE32:AE33"/>
    <mergeCell ref="AF32:AF33"/>
    <mergeCell ref="AG32:AG33"/>
    <mergeCell ref="AH32:AH33"/>
    <mergeCell ref="AI32:AI33"/>
    <mergeCell ref="AJ32:AJ33"/>
    <mergeCell ref="AK32:AK33"/>
    <mergeCell ref="AL32:AL33"/>
    <mergeCell ref="U32:U33"/>
    <mergeCell ref="V32:V33"/>
    <mergeCell ref="W32:W33"/>
    <mergeCell ref="X32:X33"/>
    <mergeCell ref="Y32:Y33"/>
    <mergeCell ref="Z32:Z33"/>
    <mergeCell ref="AA32:AA33"/>
    <mergeCell ref="AB32:AB33"/>
    <mergeCell ref="AC32:AC33"/>
    <mergeCell ref="BE32:BE33"/>
    <mergeCell ref="BF32:BF33"/>
    <mergeCell ref="BG32:BG33"/>
    <mergeCell ref="BH32:BH33"/>
    <mergeCell ref="BI32:BI33"/>
    <mergeCell ref="BJ32:BJ33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AV32:AV33"/>
    <mergeCell ref="AW32:AW33"/>
    <mergeCell ref="AX32:AX33"/>
    <mergeCell ref="AY32:AY33"/>
    <mergeCell ref="AZ32:AZ33"/>
    <mergeCell ref="BA32:BA33"/>
    <mergeCell ref="BB32:BB33"/>
    <mergeCell ref="BC32:BC33"/>
    <mergeCell ref="Y36:Y37"/>
    <mergeCell ref="BA34:BA35"/>
    <mergeCell ref="BB34:BB35"/>
    <mergeCell ref="BC34:BC35"/>
    <mergeCell ref="BD34:BD35"/>
    <mergeCell ref="BE34:BE35"/>
    <mergeCell ref="BF34:BF35"/>
    <mergeCell ref="BG34:BG35"/>
    <mergeCell ref="BH34:BH35"/>
    <mergeCell ref="BI34:BI35"/>
    <mergeCell ref="AR34:AR35"/>
    <mergeCell ref="AS34:AS35"/>
    <mergeCell ref="AT34:AT35"/>
    <mergeCell ref="AU34:AU35"/>
    <mergeCell ref="AY34:AY35"/>
    <mergeCell ref="AZ34:AZ35"/>
    <mergeCell ref="AI34:AI35"/>
    <mergeCell ref="AJ34:AJ35"/>
    <mergeCell ref="AK34:AK35"/>
    <mergeCell ref="AL34:AL35"/>
    <mergeCell ref="AM34:AM35"/>
    <mergeCell ref="AN34:AN35"/>
    <mergeCell ref="AO34:AO35"/>
    <mergeCell ref="AP34:AP35"/>
    <mergeCell ref="AQ34:AQ35"/>
    <mergeCell ref="AA34:AA35"/>
    <mergeCell ref="AB34:AB35"/>
    <mergeCell ref="AC34:AC35"/>
    <mergeCell ref="AD34:AD35"/>
    <mergeCell ref="AE34:AE35"/>
    <mergeCell ref="AF34:AF35"/>
    <mergeCell ref="AG34:AG35"/>
    <mergeCell ref="Z36:Z37"/>
    <mergeCell ref="AA36:AA37"/>
    <mergeCell ref="AB36:AB37"/>
    <mergeCell ref="AC36:AC37"/>
    <mergeCell ref="AD36:AD37"/>
    <mergeCell ref="AE36:AE37"/>
    <mergeCell ref="AF36:AF37"/>
    <mergeCell ref="AG36:AG37"/>
    <mergeCell ref="AH36:AH37"/>
    <mergeCell ref="BJ34:BJ35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P36:P37"/>
    <mergeCell ref="Q36:Q37"/>
    <mergeCell ref="R36:R37"/>
    <mergeCell ref="S36:S37"/>
    <mergeCell ref="T36:T37"/>
    <mergeCell ref="U36:U37"/>
    <mergeCell ref="V36:V37"/>
    <mergeCell ref="W36:W37"/>
    <mergeCell ref="X36:X37"/>
    <mergeCell ref="BC36:BC37"/>
    <mergeCell ref="BD36:BD37"/>
    <mergeCell ref="BE36:BE37"/>
    <mergeCell ref="BF36:BF37"/>
    <mergeCell ref="BG36:BG37"/>
    <mergeCell ref="BH36:BH37"/>
    <mergeCell ref="BI36:BI37"/>
    <mergeCell ref="AR36:AR37"/>
    <mergeCell ref="AS36:AS37"/>
    <mergeCell ref="AT36:AT37"/>
    <mergeCell ref="AU36:AU37"/>
    <mergeCell ref="AV36:AV37"/>
    <mergeCell ref="AW36:AW37"/>
    <mergeCell ref="AX36:AX37"/>
    <mergeCell ref="AI36:AI37"/>
    <mergeCell ref="AJ36:AJ37"/>
    <mergeCell ref="AK36:AK37"/>
    <mergeCell ref="AL36:AL37"/>
    <mergeCell ref="AM36:AM37"/>
    <mergeCell ref="AN36:AN37"/>
    <mergeCell ref="AO36:AO37"/>
    <mergeCell ref="AP36:AP37"/>
    <mergeCell ref="AQ36:AQ37"/>
    <mergeCell ref="AP38:AP39"/>
    <mergeCell ref="AQ38:AQ39"/>
    <mergeCell ref="AR38:AR39"/>
    <mergeCell ref="AS38:AS39"/>
    <mergeCell ref="AT38:AT39"/>
    <mergeCell ref="AU38:AU39"/>
    <mergeCell ref="AV38:AV39"/>
    <mergeCell ref="BJ36:BJ37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Q38:Q39"/>
    <mergeCell ref="R38:R39"/>
    <mergeCell ref="S38:S39"/>
    <mergeCell ref="T38:T39"/>
    <mergeCell ref="U38:U39"/>
    <mergeCell ref="V38:V39"/>
    <mergeCell ref="W38:W39"/>
    <mergeCell ref="X38:X39"/>
    <mergeCell ref="Y38:Y39"/>
    <mergeCell ref="BB36:BB37"/>
    <mergeCell ref="BF38:BF39"/>
    <mergeCell ref="BG38:BG39"/>
    <mergeCell ref="BH38:BH39"/>
    <mergeCell ref="BI38:BI39"/>
    <mergeCell ref="BJ38:BJ39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S40:S41"/>
    <mergeCell ref="T40:T41"/>
    <mergeCell ref="U40:U41"/>
    <mergeCell ref="AW38:AW39"/>
    <mergeCell ref="AX38:AX39"/>
    <mergeCell ref="AY38:AY39"/>
    <mergeCell ref="AZ38:AZ39"/>
    <mergeCell ref="BA38:BA39"/>
    <mergeCell ref="BE38:BE39"/>
    <mergeCell ref="AN38:AN39"/>
    <mergeCell ref="AO38:AO39"/>
    <mergeCell ref="AP40:AP41"/>
    <mergeCell ref="AQ40:AQ41"/>
    <mergeCell ref="AR40:AR41"/>
    <mergeCell ref="AS40:AS41"/>
    <mergeCell ref="AT40:AT41"/>
    <mergeCell ref="AU40:AU41"/>
    <mergeCell ref="AV40:AV41"/>
    <mergeCell ref="AE40:AE41"/>
    <mergeCell ref="AF40:AF41"/>
    <mergeCell ref="AG40:AG41"/>
    <mergeCell ref="AH40:AH41"/>
    <mergeCell ref="AI40:AI41"/>
    <mergeCell ref="AJ40:AJ41"/>
    <mergeCell ref="AK40:AK41"/>
    <mergeCell ref="AL40:AL41"/>
    <mergeCell ref="AM40:AM41"/>
    <mergeCell ref="V40:V41"/>
    <mergeCell ref="W40:W41"/>
    <mergeCell ref="X40:X41"/>
    <mergeCell ref="Y40:Y41"/>
    <mergeCell ref="Z40:Z41"/>
    <mergeCell ref="AA40:AA41"/>
    <mergeCell ref="AB40:AB41"/>
    <mergeCell ref="AC40:AC41"/>
    <mergeCell ref="AD40:AD41"/>
    <mergeCell ref="BH40:BH41"/>
    <mergeCell ref="BI40:BI41"/>
    <mergeCell ref="BJ40:BJ41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Q42:Q43"/>
    <mergeCell ref="R42:R43"/>
    <mergeCell ref="S42:S43"/>
    <mergeCell ref="T42:T43"/>
    <mergeCell ref="U42:U43"/>
    <mergeCell ref="AW40:AW41"/>
    <mergeCell ref="AX40:AX41"/>
    <mergeCell ref="AY40:AY41"/>
    <mergeCell ref="AZ40:AZ41"/>
    <mergeCell ref="BA40:BA41"/>
    <mergeCell ref="BB40:BB41"/>
    <mergeCell ref="BC40:BC41"/>
    <mergeCell ref="BD40:BD41"/>
    <mergeCell ref="AN40:AN41"/>
    <mergeCell ref="AO40:AO41"/>
    <mergeCell ref="BE42:BE43"/>
    <mergeCell ref="BF42:BF43"/>
    <mergeCell ref="BG42:BG43"/>
    <mergeCell ref="AV42:AV43"/>
    <mergeCell ref="AW42:AW43"/>
    <mergeCell ref="AX42:AX43"/>
    <mergeCell ref="AY42:AY43"/>
    <mergeCell ref="AZ42:AZ43"/>
    <mergeCell ref="BA42:BA43"/>
    <mergeCell ref="BB42:BB43"/>
    <mergeCell ref="BC42:BC43"/>
    <mergeCell ref="BD42:BD43"/>
  </mergeCells>
  <conditionalFormatting sqref="BT4">
    <cfRule type="cellIs" dxfId="2284" priority="5245" stopIfTrue="1" operator="between">
      <formula>1</formula>
      <formula>3</formula>
    </cfRule>
  </conditionalFormatting>
  <conditionalFormatting sqref="BP5:BR5 BP7:BR7 BP15:BR15 BP17:BR17 BP19:BR19 BP21:BR21 BP23:BR23 BP25:BR25 BP27:BR27 BP29:BR29 BP31:BR31 BP33:BR33 BP35:BR35 BP37:BR37 BP39:BR39 BP41:BR41 BP43:BR43 BP11:BR11 BP13:BR13 BP9:BR9">
    <cfRule type="cellIs" dxfId="2283" priority="5252" stopIfTrue="1" operator="greaterThan">
      <formula>0</formula>
    </cfRule>
    <cfRule type="cellIs" dxfId="2282" priority="5253" stopIfTrue="1" operator="lessThan">
      <formula>0</formula>
    </cfRule>
    <cfRule type="cellIs" dxfId="2281" priority="5254" stopIfTrue="1" operator="equal">
      <formula>0</formula>
    </cfRule>
  </conditionalFormatting>
  <conditionalFormatting sqref="F4">
    <cfRule type="expression" dxfId="2280" priority="5122" stopIfTrue="1">
      <formula>F4&gt;H4</formula>
    </cfRule>
    <cfRule type="expression" dxfId="2279" priority="5123" stopIfTrue="1">
      <formula>F4&lt;H4</formula>
    </cfRule>
    <cfRule type="expression" dxfId="2278" priority="5124" stopIfTrue="1">
      <formula>F4=H4</formula>
    </cfRule>
  </conditionalFormatting>
  <conditionalFormatting sqref="H4">
    <cfRule type="expression" dxfId="2277" priority="5125" stopIfTrue="1">
      <formula>F4&gt;H4</formula>
    </cfRule>
    <cfRule type="expression" dxfId="2276" priority="5126" stopIfTrue="1">
      <formula>F4&lt;H4</formula>
    </cfRule>
    <cfRule type="expression" dxfId="2275" priority="5127" stopIfTrue="1">
      <formula>F4=H4</formula>
    </cfRule>
  </conditionalFormatting>
  <conditionalFormatting sqref="BT6 BT8 BT10 BT12 BT14 BT16 BT18 BT20 BT22 BT24 BT26 BT28 BT30 BT32 BT34 BT36 BT38 BT40 BT42">
    <cfRule type="cellIs" dxfId="2274" priority="5109" stopIfTrue="1" operator="between">
      <formula>1</formula>
      <formula>3</formula>
    </cfRule>
  </conditionalFormatting>
  <conditionalFormatting sqref="I4">
    <cfRule type="expression" dxfId="2273" priority="4782" stopIfTrue="1">
      <formula>I4&gt;K4</formula>
    </cfRule>
    <cfRule type="expression" dxfId="2272" priority="4783" stopIfTrue="1">
      <formula>I4&lt;K4</formula>
    </cfRule>
    <cfRule type="expression" dxfId="2271" priority="4784" stopIfTrue="1">
      <formula>I4=K4</formula>
    </cfRule>
  </conditionalFormatting>
  <conditionalFormatting sqref="K4">
    <cfRule type="expression" dxfId="2270" priority="4785" stopIfTrue="1">
      <formula>I4&gt;K4</formula>
    </cfRule>
    <cfRule type="expression" dxfId="2269" priority="4786" stopIfTrue="1">
      <formula>I4&lt;K4</formula>
    </cfRule>
    <cfRule type="expression" dxfId="2268" priority="4787" stopIfTrue="1">
      <formula>I4=K4</formula>
    </cfRule>
  </conditionalFormatting>
  <conditionalFormatting sqref="L4">
    <cfRule type="expression" dxfId="2267" priority="4776" stopIfTrue="1">
      <formula>L4&gt;N4</formula>
    </cfRule>
    <cfRule type="expression" dxfId="2266" priority="4777" stopIfTrue="1">
      <formula>L4&lt;N4</formula>
    </cfRule>
    <cfRule type="expression" dxfId="2265" priority="4778" stopIfTrue="1">
      <formula>L4=N4</formula>
    </cfRule>
  </conditionalFormatting>
  <conditionalFormatting sqref="N4">
    <cfRule type="expression" dxfId="2264" priority="4779" stopIfTrue="1">
      <formula>L4&gt;N4</formula>
    </cfRule>
    <cfRule type="expression" dxfId="2263" priority="4780" stopIfTrue="1">
      <formula>L4&lt;N4</formula>
    </cfRule>
    <cfRule type="expression" dxfId="2262" priority="4781" stopIfTrue="1">
      <formula>L4=N4</formula>
    </cfRule>
  </conditionalFormatting>
  <conditionalFormatting sqref="O4">
    <cfRule type="expression" dxfId="2261" priority="4770" stopIfTrue="1">
      <formula>O4&gt;Q4</formula>
    </cfRule>
    <cfRule type="expression" dxfId="2260" priority="4771" stopIfTrue="1">
      <formula>O4&lt;Q4</formula>
    </cfRule>
    <cfRule type="expression" dxfId="2259" priority="4772" stopIfTrue="1">
      <formula>O4=Q4</formula>
    </cfRule>
  </conditionalFormatting>
  <conditionalFormatting sqref="Q4">
    <cfRule type="expression" dxfId="2258" priority="4773" stopIfTrue="1">
      <formula>O4&gt;Q4</formula>
    </cfRule>
    <cfRule type="expression" dxfId="2257" priority="4774" stopIfTrue="1">
      <formula>O4&lt;Q4</formula>
    </cfRule>
    <cfRule type="expression" dxfId="2256" priority="4775" stopIfTrue="1">
      <formula>O4=Q4</formula>
    </cfRule>
  </conditionalFormatting>
  <conditionalFormatting sqref="R4">
    <cfRule type="expression" dxfId="2255" priority="4764" stopIfTrue="1">
      <formula>R4&gt;T4</formula>
    </cfRule>
    <cfRule type="expression" dxfId="2254" priority="4765" stopIfTrue="1">
      <formula>R4&lt;T4</formula>
    </cfRule>
    <cfRule type="expression" dxfId="2253" priority="4766" stopIfTrue="1">
      <formula>R4=T4</formula>
    </cfRule>
  </conditionalFormatting>
  <conditionalFormatting sqref="T4">
    <cfRule type="expression" dxfId="2252" priority="4767" stopIfTrue="1">
      <formula>R4&gt;T4</formula>
    </cfRule>
    <cfRule type="expression" dxfId="2251" priority="4768" stopIfTrue="1">
      <formula>R4&lt;T4</formula>
    </cfRule>
    <cfRule type="expression" dxfId="2250" priority="4769" stopIfTrue="1">
      <formula>R4=T4</formula>
    </cfRule>
  </conditionalFormatting>
  <conditionalFormatting sqref="U4">
    <cfRule type="expression" dxfId="2249" priority="4758" stopIfTrue="1">
      <formula>U4&gt;W4</formula>
    </cfRule>
    <cfRule type="expression" dxfId="2248" priority="4759" stopIfTrue="1">
      <formula>U4&lt;W4</formula>
    </cfRule>
    <cfRule type="expression" dxfId="2247" priority="4760" stopIfTrue="1">
      <formula>U4=W4</formula>
    </cfRule>
  </conditionalFormatting>
  <conditionalFormatting sqref="W4">
    <cfRule type="expression" dxfId="2246" priority="4761" stopIfTrue="1">
      <formula>U4&gt;W4</formula>
    </cfRule>
    <cfRule type="expression" dxfId="2245" priority="4762" stopIfTrue="1">
      <formula>U4&lt;W4</formula>
    </cfRule>
    <cfRule type="expression" dxfId="2244" priority="4763" stopIfTrue="1">
      <formula>U4=W4</formula>
    </cfRule>
  </conditionalFormatting>
  <conditionalFormatting sqref="X4">
    <cfRule type="expression" dxfId="2243" priority="4752" stopIfTrue="1">
      <formula>X4&gt;Z4</formula>
    </cfRule>
    <cfRule type="expression" dxfId="2242" priority="4753" stopIfTrue="1">
      <formula>X4&lt;Z4</formula>
    </cfRule>
    <cfRule type="expression" dxfId="2241" priority="4754" stopIfTrue="1">
      <formula>X4=Z4</formula>
    </cfRule>
  </conditionalFormatting>
  <conditionalFormatting sqref="Z4">
    <cfRule type="expression" dxfId="2240" priority="4755" stopIfTrue="1">
      <formula>X4&gt;Z4</formula>
    </cfRule>
    <cfRule type="expression" dxfId="2239" priority="4756" stopIfTrue="1">
      <formula>X4&lt;Z4</formula>
    </cfRule>
    <cfRule type="expression" dxfId="2238" priority="4757" stopIfTrue="1">
      <formula>X4=Z4</formula>
    </cfRule>
  </conditionalFormatting>
  <conditionalFormatting sqref="AA4">
    <cfRule type="expression" dxfId="2237" priority="4746" stopIfTrue="1">
      <formula>AA4&gt;AC4</formula>
    </cfRule>
    <cfRule type="expression" dxfId="2236" priority="4747" stopIfTrue="1">
      <formula>AA4&lt;AC4</formula>
    </cfRule>
    <cfRule type="expression" dxfId="2235" priority="4748" stopIfTrue="1">
      <formula>AA4=AC4</formula>
    </cfRule>
  </conditionalFormatting>
  <conditionalFormatting sqref="AC4">
    <cfRule type="expression" dxfId="2234" priority="4749" stopIfTrue="1">
      <formula>AA4&gt;AC4</formula>
    </cfRule>
    <cfRule type="expression" dxfId="2233" priority="4750" stopIfTrue="1">
      <formula>AA4&lt;AC4</formula>
    </cfRule>
    <cfRule type="expression" dxfId="2232" priority="4751" stopIfTrue="1">
      <formula>AA4=AC4</formula>
    </cfRule>
  </conditionalFormatting>
  <conditionalFormatting sqref="AD4">
    <cfRule type="expression" dxfId="2231" priority="4740" stopIfTrue="1">
      <formula>AD4&gt;AF4</formula>
    </cfRule>
    <cfRule type="expression" dxfId="2230" priority="4741" stopIfTrue="1">
      <formula>AD4&lt;AF4</formula>
    </cfRule>
    <cfRule type="expression" dxfId="2229" priority="4742" stopIfTrue="1">
      <formula>AD4=AF4</formula>
    </cfRule>
  </conditionalFormatting>
  <conditionalFormatting sqref="AF4">
    <cfRule type="expression" dxfId="2228" priority="4743" stopIfTrue="1">
      <formula>AD4&gt;AF4</formula>
    </cfRule>
    <cfRule type="expression" dxfId="2227" priority="4744" stopIfTrue="1">
      <formula>AD4&lt;AF4</formula>
    </cfRule>
    <cfRule type="expression" dxfId="2226" priority="4745" stopIfTrue="1">
      <formula>AD4=AF4</formula>
    </cfRule>
  </conditionalFormatting>
  <conditionalFormatting sqref="AG4">
    <cfRule type="expression" dxfId="2225" priority="4734" stopIfTrue="1">
      <formula>AG4&gt;AI4</formula>
    </cfRule>
    <cfRule type="expression" dxfId="2224" priority="4735" stopIfTrue="1">
      <formula>AG4&lt;AI4</formula>
    </cfRule>
    <cfRule type="expression" dxfId="2223" priority="4736" stopIfTrue="1">
      <formula>AG4=AI4</formula>
    </cfRule>
  </conditionalFormatting>
  <conditionalFormatting sqref="AI4">
    <cfRule type="expression" dxfId="2222" priority="4737" stopIfTrue="1">
      <formula>AG4&gt;AI4</formula>
    </cfRule>
    <cfRule type="expression" dxfId="2221" priority="4738" stopIfTrue="1">
      <formula>AG4&lt;AI4</formula>
    </cfRule>
    <cfRule type="expression" dxfId="2220" priority="4739" stopIfTrue="1">
      <formula>AG4=AI4</formula>
    </cfRule>
  </conditionalFormatting>
  <conditionalFormatting sqref="AJ4">
    <cfRule type="expression" dxfId="2219" priority="4728" stopIfTrue="1">
      <formula>AJ4&gt;AL4</formula>
    </cfRule>
    <cfRule type="expression" dxfId="2218" priority="4729" stopIfTrue="1">
      <formula>AJ4&lt;AL4</formula>
    </cfRule>
    <cfRule type="expression" dxfId="2217" priority="4730" stopIfTrue="1">
      <formula>AJ4=AL4</formula>
    </cfRule>
  </conditionalFormatting>
  <conditionalFormatting sqref="AL4">
    <cfRule type="expression" dxfId="2216" priority="4731" stopIfTrue="1">
      <formula>AJ4&gt;AL4</formula>
    </cfRule>
    <cfRule type="expression" dxfId="2215" priority="4732" stopIfTrue="1">
      <formula>AJ4&lt;AL4</formula>
    </cfRule>
    <cfRule type="expression" dxfId="2214" priority="4733" stopIfTrue="1">
      <formula>AJ4=AL4</formula>
    </cfRule>
  </conditionalFormatting>
  <conditionalFormatting sqref="AM4">
    <cfRule type="expression" dxfId="2213" priority="4722" stopIfTrue="1">
      <formula>AM4&gt;AO4</formula>
    </cfRule>
    <cfRule type="expression" dxfId="2212" priority="4723" stopIfTrue="1">
      <formula>AM4&lt;AO4</formula>
    </cfRule>
    <cfRule type="expression" dxfId="2211" priority="4724" stopIfTrue="1">
      <formula>AM4=AO4</formula>
    </cfRule>
  </conditionalFormatting>
  <conditionalFormatting sqref="AO4">
    <cfRule type="expression" dxfId="2210" priority="4725" stopIfTrue="1">
      <formula>AM4&gt;AO4</formula>
    </cfRule>
    <cfRule type="expression" dxfId="2209" priority="4726" stopIfTrue="1">
      <formula>AM4&lt;AO4</formula>
    </cfRule>
    <cfRule type="expression" dxfId="2208" priority="4727" stopIfTrue="1">
      <formula>AM4=AO4</formula>
    </cfRule>
  </conditionalFormatting>
  <conditionalFormatting sqref="AP4">
    <cfRule type="expression" dxfId="2207" priority="4716" stopIfTrue="1">
      <formula>AP4&gt;AR4</formula>
    </cfRule>
    <cfRule type="expression" dxfId="2206" priority="4717" stopIfTrue="1">
      <formula>AP4&lt;AR4</formula>
    </cfRule>
    <cfRule type="expression" dxfId="2205" priority="4718" stopIfTrue="1">
      <formula>AP4=AR4</formula>
    </cfRule>
  </conditionalFormatting>
  <conditionalFormatting sqref="AR4">
    <cfRule type="expression" dxfId="2204" priority="4719" stopIfTrue="1">
      <formula>AP4&gt;AR4</formula>
    </cfRule>
    <cfRule type="expression" dxfId="2203" priority="4720" stopIfTrue="1">
      <formula>AP4&lt;AR4</formula>
    </cfRule>
    <cfRule type="expression" dxfId="2202" priority="4721" stopIfTrue="1">
      <formula>AP4=AR4</formula>
    </cfRule>
  </conditionalFormatting>
  <conditionalFormatting sqref="AS4">
    <cfRule type="expression" dxfId="2201" priority="4710" stopIfTrue="1">
      <formula>AS4&gt;AU4</formula>
    </cfRule>
    <cfRule type="expression" dxfId="2200" priority="4711" stopIfTrue="1">
      <formula>AS4&lt;AU4</formula>
    </cfRule>
    <cfRule type="expression" dxfId="2199" priority="4712" stopIfTrue="1">
      <formula>AS4=AU4</formula>
    </cfRule>
  </conditionalFormatting>
  <conditionalFormatting sqref="AU4">
    <cfRule type="expression" dxfId="2198" priority="4713" stopIfTrue="1">
      <formula>AS4&gt;AU4</formula>
    </cfRule>
    <cfRule type="expression" dxfId="2197" priority="4714" stopIfTrue="1">
      <formula>AS4&lt;AU4</formula>
    </cfRule>
    <cfRule type="expression" dxfId="2196" priority="4715" stopIfTrue="1">
      <formula>AS4=AU4</formula>
    </cfRule>
  </conditionalFormatting>
  <conditionalFormatting sqref="AV4">
    <cfRule type="expression" dxfId="2195" priority="4704" stopIfTrue="1">
      <formula>AV4&gt;AX4</formula>
    </cfRule>
    <cfRule type="expression" dxfId="2194" priority="4705" stopIfTrue="1">
      <formula>AV4&lt;AX4</formula>
    </cfRule>
    <cfRule type="expression" dxfId="2193" priority="4706" stopIfTrue="1">
      <formula>AV4=AX4</formula>
    </cfRule>
  </conditionalFormatting>
  <conditionalFormatting sqref="AX4">
    <cfRule type="expression" dxfId="2192" priority="4707" stopIfTrue="1">
      <formula>AV4&gt;AX4</formula>
    </cfRule>
    <cfRule type="expression" dxfId="2191" priority="4708" stopIfTrue="1">
      <formula>AV4&lt;AX4</formula>
    </cfRule>
    <cfRule type="expression" dxfId="2190" priority="4709" stopIfTrue="1">
      <formula>AV4=AX4</formula>
    </cfRule>
  </conditionalFormatting>
  <conditionalFormatting sqref="AY4">
    <cfRule type="expression" dxfId="2189" priority="4698" stopIfTrue="1">
      <formula>AY4&gt;BA4</formula>
    </cfRule>
    <cfRule type="expression" dxfId="2188" priority="4699" stopIfTrue="1">
      <formula>AY4&lt;BA4</formula>
    </cfRule>
    <cfRule type="expression" dxfId="2187" priority="4700" stopIfTrue="1">
      <formula>AY4=BA4</formula>
    </cfRule>
  </conditionalFormatting>
  <conditionalFormatting sqref="BA4">
    <cfRule type="expression" dxfId="2186" priority="4701" stopIfTrue="1">
      <formula>AY4&gt;BA4</formula>
    </cfRule>
    <cfRule type="expression" dxfId="2185" priority="4702" stopIfTrue="1">
      <formula>AY4&lt;BA4</formula>
    </cfRule>
    <cfRule type="expression" dxfId="2184" priority="4703" stopIfTrue="1">
      <formula>AY4=BA4</formula>
    </cfRule>
  </conditionalFormatting>
  <conditionalFormatting sqref="BB4">
    <cfRule type="expression" dxfId="2183" priority="4692" stopIfTrue="1">
      <formula>BB4&gt;BD4</formula>
    </cfRule>
    <cfRule type="expression" dxfId="2182" priority="4693" stopIfTrue="1">
      <formula>BB4&lt;BD4</formula>
    </cfRule>
    <cfRule type="expression" dxfId="2181" priority="4694" stopIfTrue="1">
      <formula>BB4=BD4</formula>
    </cfRule>
  </conditionalFormatting>
  <conditionalFormatting sqref="BD4">
    <cfRule type="expression" dxfId="2180" priority="4695" stopIfTrue="1">
      <formula>BB4&gt;BD4</formula>
    </cfRule>
    <cfRule type="expression" dxfId="2179" priority="4696" stopIfTrue="1">
      <formula>BB4&lt;BD4</formula>
    </cfRule>
    <cfRule type="expression" dxfId="2178" priority="4697" stopIfTrue="1">
      <formula>BB4=BD4</formula>
    </cfRule>
  </conditionalFormatting>
  <conditionalFormatting sqref="BE4">
    <cfRule type="expression" dxfId="2177" priority="4686" stopIfTrue="1">
      <formula>BE4&gt;BG4</formula>
    </cfRule>
    <cfRule type="expression" dxfId="2176" priority="4687" stopIfTrue="1">
      <formula>BE4&lt;BG4</formula>
    </cfRule>
    <cfRule type="expression" dxfId="2175" priority="4688" stopIfTrue="1">
      <formula>BE4=BG4</formula>
    </cfRule>
  </conditionalFormatting>
  <conditionalFormatting sqref="BG4">
    <cfRule type="expression" dxfId="2174" priority="4689" stopIfTrue="1">
      <formula>BE4&gt;BG4</formula>
    </cfRule>
    <cfRule type="expression" dxfId="2173" priority="4690" stopIfTrue="1">
      <formula>BE4&lt;BG4</formula>
    </cfRule>
    <cfRule type="expression" dxfId="2172" priority="4691" stopIfTrue="1">
      <formula>BE4=BG4</formula>
    </cfRule>
  </conditionalFormatting>
  <conditionalFormatting sqref="BH4">
    <cfRule type="expression" dxfId="2171" priority="4680" stopIfTrue="1">
      <formula>BH4&gt;BJ4</formula>
    </cfRule>
    <cfRule type="expression" dxfId="2170" priority="4681" stopIfTrue="1">
      <formula>BH4&lt;BJ4</formula>
    </cfRule>
    <cfRule type="expression" dxfId="2169" priority="4682" stopIfTrue="1">
      <formula>BH4=BJ4</formula>
    </cfRule>
  </conditionalFormatting>
  <conditionalFormatting sqref="BJ4">
    <cfRule type="expression" dxfId="2168" priority="4683" stopIfTrue="1">
      <formula>BH4&gt;BJ4</formula>
    </cfRule>
    <cfRule type="expression" dxfId="2167" priority="4684" stopIfTrue="1">
      <formula>BH4&lt;BJ4</formula>
    </cfRule>
    <cfRule type="expression" dxfId="2166" priority="4685" stopIfTrue="1">
      <formula>BH4=BJ4</formula>
    </cfRule>
  </conditionalFormatting>
  <conditionalFormatting sqref="I6">
    <cfRule type="expression" dxfId="2165" priority="4668" stopIfTrue="1">
      <formula>I6&gt;K6</formula>
    </cfRule>
    <cfRule type="expression" dxfId="2164" priority="4669" stopIfTrue="1">
      <formula>I6&lt;K6</formula>
    </cfRule>
    <cfRule type="expression" dxfId="2163" priority="4670" stopIfTrue="1">
      <formula>I6=K6</formula>
    </cfRule>
  </conditionalFormatting>
  <conditionalFormatting sqref="K6">
    <cfRule type="expression" dxfId="2162" priority="4671" stopIfTrue="1">
      <formula>I6&gt;K6</formula>
    </cfRule>
    <cfRule type="expression" dxfId="2161" priority="4672" stopIfTrue="1">
      <formula>I6&lt;K6</formula>
    </cfRule>
    <cfRule type="expression" dxfId="2160" priority="4673" stopIfTrue="1">
      <formula>I6=K6</formula>
    </cfRule>
  </conditionalFormatting>
  <conditionalFormatting sqref="L6">
    <cfRule type="expression" dxfId="2159" priority="4662" stopIfTrue="1">
      <formula>L6&gt;N6</formula>
    </cfRule>
    <cfRule type="expression" dxfId="2158" priority="4663" stopIfTrue="1">
      <formula>L6&lt;N6</formula>
    </cfRule>
    <cfRule type="expression" dxfId="2157" priority="4664" stopIfTrue="1">
      <formula>L6=N6</formula>
    </cfRule>
  </conditionalFormatting>
  <conditionalFormatting sqref="N6">
    <cfRule type="expression" dxfId="2156" priority="4665" stopIfTrue="1">
      <formula>L6&gt;N6</formula>
    </cfRule>
    <cfRule type="expression" dxfId="2155" priority="4666" stopIfTrue="1">
      <formula>L6&lt;N6</formula>
    </cfRule>
    <cfRule type="expression" dxfId="2154" priority="4667" stopIfTrue="1">
      <formula>L6=N6</formula>
    </cfRule>
  </conditionalFormatting>
  <conditionalFormatting sqref="O6">
    <cfRule type="expression" dxfId="2153" priority="4656" stopIfTrue="1">
      <formula>O6&gt;Q6</formula>
    </cfRule>
    <cfRule type="expression" dxfId="2152" priority="4657" stopIfTrue="1">
      <formula>O6&lt;Q6</formula>
    </cfRule>
    <cfRule type="expression" dxfId="2151" priority="4658" stopIfTrue="1">
      <formula>O6=Q6</formula>
    </cfRule>
  </conditionalFormatting>
  <conditionalFormatting sqref="Q6">
    <cfRule type="expression" dxfId="2150" priority="4659" stopIfTrue="1">
      <formula>O6&gt;Q6</formula>
    </cfRule>
    <cfRule type="expression" dxfId="2149" priority="4660" stopIfTrue="1">
      <formula>O6&lt;Q6</formula>
    </cfRule>
    <cfRule type="expression" dxfId="2148" priority="4661" stopIfTrue="1">
      <formula>O6=Q6</formula>
    </cfRule>
  </conditionalFormatting>
  <conditionalFormatting sqref="R6">
    <cfRule type="expression" dxfId="2147" priority="4650" stopIfTrue="1">
      <formula>R6&gt;T6</formula>
    </cfRule>
    <cfRule type="expression" dxfId="2146" priority="4651" stopIfTrue="1">
      <formula>R6&lt;T6</formula>
    </cfRule>
    <cfRule type="expression" dxfId="2145" priority="4652" stopIfTrue="1">
      <formula>R6=T6</formula>
    </cfRule>
  </conditionalFormatting>
  <conditionalFormatting sqref="T6">
    <cfRule type="expression" dxfId="2144" priority="4653" stopIfTrue="1">
      <formula>R6&gt;T6</formula>
    </cfRule>
    <cfRule type="expression" dxfId="2143" priority="4654" stopIfTrue="1">
      <formula>R6&lt;T6</formula>
    </cfRule>
    <cfRule type="expression" dxfId="2142" priority="4655" stopIfTrue="1">
      <formula>R6=T6</formula>
    </cfRule>
  </conditionalFormatting>
  <conditionalFormatting sqref="U6">
    <cfRule type="expression" dxfId="2141" priority="4644" stopIfTrue="1">
      <formula>U6&gt;W6</formula>
    </cfRule>
    <cfRule type="expression" dxfId="2140" priority="4645" stopIfTrue="1">
      <formula>U6&lt;W6</formula>
    </cfRule>
    <cfRule type="expression" dxfId="2139" priority="4646" stopIfTrue="1">
      <formula>U6=W6</formula>
    </cfRule>
  </conditionalFormatting>
  <conditionalFormatting sqref="W6">
    <cfRule type="expression" dxfId="2138" priority="4647" stopIfTrue="1">
      <formula>U6&gt;W6</formula>
    </cfRule>
    <cfRule type="expression" dxfId="2137" priority="4648" stopIfTrue="1">
      <formula>U6&lt;W6</formula>
    </cfRule>
    <cfRule type="expression" dxfId="2136" priority="4649" stopIfTrue="1">
      <formula>U6=W6</formula>
    </cfRule>
  </conditionalFormatting>
  <conditionalFormatting sqref="X6">
    <cfRule type="expression" dxfId="2135" priority="4638" stopIfTrue="1">
      <formula>X6&gt;Z6</formula>
    </cfRule>
    <cfRule type="expression" dxfId="2134" priority="4639" stopIfTrue="1">
      <formula>X6&lt;Z6</formula>
    </cfRule>
    <cfRule type="expression" dxfId="2133" priority="4640" stopIfTrue="1">
      <formula>X6=Z6</formula>
    </cfRule>
  </conditionalFormatting>
  <conditionalFormatting sqref="Z6">
    <cfRule type="expression" dxfId="2132" priority="4641" stopIfTrue="1">
      <formula>X6&gt;Z6</formula>
    </cfRule>
    <cfRule type="expression" dxfId="2131" priority="4642" stopIfTrue="1">
      <formula>X6&lt;Z6</formula>
    </cfRule>
    <cfRule type="expression" dxfId="2130" priority="4643" stopIfTrue="1">
      <formula>X6=Z6</formula>
    </cfRule>
  </conditionalFormatting>
  <conditionalFormatting sqref="AA6">
    <cfRule type="expression" dxfId="2129" priority="4632" stopIfTrue="1">
      <formula>AA6&gt;AC6</formula>
    </cfRule>
    <cfRule type="expression" dxfId="2128" priority="4633" stopIfTrue="1">
      <formula>AA6&lt;AC6</formula>
    </cfRule>
    <cfRule type="expression" dxfId="2127" priority="4634" stopIfTrue="1">
      <formula>AA6=AC6</formula>
    </cfRule>
  </conditionalFormatting>
  <conditionalFormatting sqref="AC6">
    <cfRule type="expression" dxfId="2126" priority="4635" stopIfTrue="1">
      <formula>AA6&gt;AC6</formula>
    </cfRule>
    <cfRule type="expression" dxfId="2125" priority="4636" stopIfTrue="1">
      <formula>AA6&lt;AC6</formula>
    </cfRule>
    <cfRule type="expression" dxfId="2124" priority="4637" stopIfTrue="1">
      <formula>AA6=AC6</formula>
    </cfRule>
  </conditionalFormatting>
  <conditionalFormatting sqref="AD6">
    <cfRule type="expression" dxfId="2123" priority="4626" stopIfTrue="1">
      <formula>AD6&gt;AF6</formula>
    </cfRule>
    <cfRule type="expression" dxfId="2122" priority="4627" stopIfTrue="1">
      <formula>AD6&lt;AF6</formula>
    </cfRule>
    <cfRule type="expression" dxfId="2121" priority="4628" stopIfTrue="1">
      <formula>AD6=AF6</formula>
    </cfRule>
  </conditionalFormatting>
  <conditionalFormatting sqref="AF6">
    <cfRule type="expression" dxfId="2120" priority="4629" stopIfTrue="1">
      <formula>AD6&gt;AF6</formula>
    </cfRule>
    <cfRule type="expression" dxfId="2119" priority="4630" stopIfTrue="1">
      <formula>AD6&lt;AF6</formula>
    </cfRule>
    <cfRule type="expression" dxfId="2118" priority="4631" stopIfTrue="1">
      <formula>AD6=AF6</formula>
    </cfRule>
  </conditionalFormatting>
  <conditionalFormatting sqref="AG6">
    <cfRule type="expression" dxfId="2117" priority="4620" stopIfTrue="1">
      <formula>AG6&gt;AI6</formula>
    </cfRule>
    <cfRule type="expression" dxfId="2116" priority="4621" stopIfTrue="1">
      <formula>AG6&lt;AI6</formula>
    </cfRule>
    <cfRule type="expression" dxfId="2115" priority="4622" stopIfTrue="1">
      <formula>AG6=AI6</formula>
    </cfRule>
  </conditionalFormatting>
  <conditionalFormatting sqref="AI6">
    <cfRule type="expression" dxfId="2114" priority="4623" stopIfTrue="1">
      <formula>AG6&gt;AI6</formula>
    </cfRule>
    <cfRule type="expression" dxfId="2113" priority="4624" stopIfTrue="1">
      <formula>AG6&lt;AI6</formula>
    </cfRule>
    <cfRule type="expression" dxfId="2112" priority="4625" stopIfTrue="1">
      <formula>AG6=AI6</formula>
    </cfRule>
  </conditionalFormatting>
  <conditionalFormatting sqref="AJ6">
    <cfRule type="expression" dxfId="2111" priority="4614" stopIfTrue="1">
      <formula>AJ6&gt;AL6</formula>
    </cfRule>
    <cfRule type="expression" dxfId="2110" priority="4615" stopIfTrue="1">
      <formula>AJ6&lt;AL6</formula>
    </cfRule>
    <cfRule type="expression" dxfId="2109" priority="4616" stopIfTrue="1">
      <formula>AJ6=AL6</formula>
    </cfRule>
  </conditionalFormatting>
  <conditionalFormatting sqref="AL6">
    <cfRule type="expression" dxfId="2108" priority="4617" stopIfTrue="1">
      <formula>AJ6&gt;AL6</formula>
    </cfRule>
    <cfRule type="expression" dxfId="2107" priority="4618" stopIfTrue="1">
      <formula>AJ6&lt;AL6</formula>
    </cfRule>
    <cfRule type="expression" dxfId="2106" priority="4619" stopIfTrue="1">
      <formula>AJ6=AL6</formula>
    </cfRule>
  </conditionalFormatting>
  <conditionalFormatting sqref="AM6">
    <cfRule type="expression" dxfId="2105" priority="4608" stopIfTrue="1">
      <formula>AM6&gt;AO6</formula>
    </cfRule>
    <cfRule type="expression" dxfId="2104" priority="4609" stopIfTrue="1">
      <formula>AM6&lt;AO6</formula>
    </cfRule>
    <cfRule type="expression" dxfId="2103" priority="4610" stopIfTrue="1">
      <formula>AM6=AO6</formula>
    </cfRule>
  </conditionalFormatting>
  <conditionalFormatting sqref="AO6">
    <cfRule type="expression" dxfId="2102" priority="4611" stopIfTrue="1">
      <formula>AM6&gt;AO6</formula>
    </cfRule>
    <cfRule type="expression" dxfId="2101" priority="4612" stopIfTrue="1">
      <formula>AM6&lt;AO6</formula>
    </cfRule>
    <cfRule type="expression" dxfId="2100" priority="4613" stopIfTrue="1">
      <formula>AM6=AO6</formula>
    </cfRule>
  </conditionalFormatting>
  <conditionalFormatting sqref="AP6">
    <cfRule type="expression" dxfId="2099" priority="4602" stopIfTrue="1">
      <formula>AP6&gt;AR6</formula>
    </cfRule>
    <cfRule type="expression" dxfId="2098" priority="4603" stopIfTrue="1">
      <formula>AP6&lt;AR6</formula>
    </cfRule>
    <cfRule type="expression" dxfId="2097" priority="4604" stopIfTrue="1">
      <formula>AP6=AR6</formula>
    </cfRule>
  </conditionalFormatting>
  <conditionalFormatting sqref="AR6">
    <cfRule type="expression" dxfId="2096" priority="4605" stopIfTrue="1">
      <formula>AP6&gt;AR6</formula>
    </cfRule>
    <cfRule type="expression" dxfId="2095" priority="4606" stopIfTrue="1">
      <formula>AP6&lt;AR6</formula>
    </cfRule>
    <cfRule type="expression" dxfId="2094" priority="4607" stopIfTrue="1">
      <formula>AP6=AR6</formula>
    </cfRule>
  </conditionalFormatting>
  <conditionalFormatting sqref="AS6">
    <cfRule type="expression" dxfId="2093" priority="4596" stopIfTrue="1">
      <formula>AS6&gt;AU6</formula>
    </cfRule>
    <cfRule type="expression" dxfId="2092" priority="4597" stopIfTrue="1">
      <formula>AS6&lt;AU6</formula>
    </cfRule>
    <cfRule type="expression" dxfId="2091" priority="4598" stopIfTrue="1">
      <formula>AS6=AU6</formula>
    </cfRule>
  </conditionalFormatting>
  <conditionalFormatting sqref="AU6">
    <cfRule type="expression" dxfId="2090" priority="4599" stopIfTrue="1">
      <formula>AS6&gt;AU6</formula>
    </cfRule>
    <cfRule type="expression" dxfId="2089" priority="4600" stopIfTrue="1">
      <formula>AS6&lt;AU6</formula>
    </cfRule>
    <cfRule type="expression" dxfId="2088" priority="4601" stopIfTrue="1">
      <formula>AS6=AU6</formula>
    </cfRule>
  </conditionalFormatting>
  <conditionalFormatting sqref="AV6">
    <cfRule type="expression" dxfId="2087" priority="4590" stopIfTrue="1">
      <formula>AV6&gt;AX6</formula>
    </cfRule>
    <cfRule type="expression" dxfId="2086" priority="4591" stopIfTrue="1">
      <formula>AV6&lt;AX6</formula>
    </cfRule>
    <cfRule type="expression" dxfId="2085" priority="4592" stopIfTrue="1">
      <formula>AV6=AX6</formula>
    </cfRule>
  </conditionalFormatting>
  <conditionalFormatting sqref="AX6">
    <cfRule type="expression" dxfId="2084" priority="4593" stopIfTrue="1">
      <formula>AV6&gt;AX6</formula>
    </cfRule>
    <cfRule type="expression" dxfId="2083" priority="4594" stopIfTrue="1">
      <formula>AV6&lt;AX6</formula>
    </cfRule>
    <cfRule type="expression" dxfId="2082" priority="4595" stopIfTrue="1">
      <formula>AV6=AX6</formula>
    </cfRule>
  </conditionalFormatting>
  <conditionalFormatting sqref="AY6">
    <cfRule type="expression" dxfId="2081" priority="4584" stopIfTrue="1">
      <formula>AY6&gt;BA6</formula>
    </cfRule>
    <cfRule type="expression" dxfId="2080" priority="4585" stopIfTrue="1">
      <formula>AY6&lt;BA6</formula>
    </cfRule>
    <cfRule type="expression" dxfId="2079" priority="4586" stopIfTrue="1">
      <formula>AY6=BA6</formula>
    </cfRule>
  </conditionalFormatting>
  <conditionalFormatting sqref="BA6">
    <cfRule type="expression" dxfId="2078" priority="4587" stopIfTrue="1">
      <formula>AY6&gt;BA6</formula>
    </cfRule>
    <cfRule type="expression" dxfId="2077" priority="4588" stopIfTrue="1">
      <formula>AY6&lt;BA6</formula>
    </cfRule>
    <cfRule type="expression" dxfId="2076" priority="4589" stopIfTrue="1">
      <formula>AY6=BA6</formula>
    </cfRule>
  </conditionalFormatting>
  <conditionalFormatting sqref="BB6">
    <cfRule type="expression" dxfId="2075" priority="4578" stopIfTrue="1">
      <formula>BB6&gt;BD6</formula>
    </cfRule>
    <cfRule type="expression" dxfId="2074" priority="4579" stopIfTrue="1">
      <formula>BB6&lt;BD6</formula>
    </cfRule>
    <cfRule type="expression" dxfId="2073" priority="4580" stopIfTrue="1">
      <formula>BB6=BD6</formula>
    </cfRule>
  </conditionalFormatting>
  <conditionalFormatting sqref="BD6">
    <cfRule type="expression" dxfId="2072" priority="4581" stopIfTrue="1">
      <formula>BB6&gt;BD6</formula>
    </cfRule>
    <cfRule type="expression" dxfId="2071" priority="4582" stopIfTrue="1">
      <formula>BB6&lt;BD6</formula>
    </cfRule>
    <cfRule type="expression" dxfId="2070" priority="4583" stopIfTrue="1">
      <formula>BB6=BD6</formula>
    </cfRule>
  </conditionalFormatting>
  <conditionalFormatting sqref="BE6">
    <cfRule type="expression" dxfId="2069" priority="4572" stopIfTrue="1">
      <formula>BE6&gt;BG6</formula>
    </cfRule>
    <cfRule type="expression" dxfId="2068" priority="4573" stopIfTrue="1">
      <formula>BE6&lt;BG6</formula>
    </cfRule>
    <cfRule type="expression" dxfId="2067" priority="4574" stopIfTrue="1">
      <formula>BE6=BG6</formula>
    </cfRule>
  </conditionalFormatting>
  <conditionalFormatting sqref="BG6">
    <cfRule type="expression" dxfId="2066" priority="4575" stopIfTrue="1">
      <formula>BE6&gt;BG6</formula>
    </cfRule>
    <cfRule type="expression" dxfId="2065" priority="4576" stopIfTrue="1">
      <formula>BE6&lt;BG6</formula>
    </cfRule>
    <cfRule type="expression" dxfId="2064" priority="4577" stopIfTrue="1">
      <formula>BE6=BG6</formula>
    </cfRule>
  </conditionalFormatting>
  <conditionalFormatting sqref="BH6">
    <cfRule type="expression" dxfId="2063" priority="4566" stopIfTrue="1">
      <formula>BH6&gt;BJ6</formula>
    </cfRule>
    <cfRule type="expression" dxfId="2062" priority="4567" stopIfTrue="1">
      <formula>BH6&lt;BJ6</formula>
    </cfRule>
    <cfRule type="expression" dxfId="2061" priority="4568" stopIfTrue="1">
      <formula>BH6=BJ6</formula>
    </cfRule>
  </conditionalFormatting>
  <conditionalFormatting sqref="BJ6">
    <cfRule type="expression" dxfId="2060" priority="4569" stopIfTrue="1">
      <formula>BH6&gt;BJ6</formula>
    </cfRule>
    <cfRule type="expression" dxfId="2059" priority="4570" stopIfTrue="1">
      <formula>BH6&lt;BJ6</formula>
    </cfRule>
    <cfRule type="expression" dxfId="2058" priority="4571" stopIfTrue="1">
      <formula>BH6=BJ6</formula>
    </cfRule>
  </conditionalFormatting>
  <conditionalFormatting sqref="C6">
    <cfRule type="expression" dxfId="2057" priority="4446" stopIfTrue="1">
      <formula>C6&gt;E6</formula>
    </cfRule>
    <cfRule type="expression" dxfId="2056" priority="4447" stopIfTrue="1">
      <formula>C6&lt;E6</formula>
    </cfRule>
    <cfRule type="expression" dxfId="2055" priority="4448" stopIfTrue="1">
      <formula>C6=E6</formula>
    </cfRule>
  </conditionalFormatting>
  <conditionalFormatting sqref="E6">
    <cfRule type="expression" dxfId="2054" priority="4449" stopIfTrue="1">
      <formula>C6&gt;E6</formula>
    </cfRule>
    <cfRule type="expression" dxfId="2053" priority="4450" stopIfTrue="1">
      <formula>C6&lt;E6</formula>
    </cfRule>
    <cfRule type="expression" dxfId="2052" priority="4451" stopIfTrue="1">
      <formula>C6=E6</formula>
    </cfRule>
  </conditionalFormatting>
  <conditionalFormatting sqref="F8">
    <cfRule type="expression" dxfId="2051" priority="4440" stopIfTrue="1">
      <formula>F8&gt;H8</formula>
    </cfRule>
    <cfRule type="expression" dxfId="2050" priority="4441" stopIfTrue="1">
      <formula>F8&lt;H8</formula>
    </cfRule>
    <cfRule type="expression" dxfId="2049" priority="4442" stopIfTrue="1">
      <formula>F8=H8</formula>
    </cfRule>
  </conditionalFormatting>
  <conditionalFormatting sqref="H8">
    <cfRule type="expression" dxfId="2048" priority="4443" stopIfTrue="1">
      <formula>F8&gt;H8</formula>
    </cfRule>
    <cfRule type="expression" dxfId="2047" priority="4444" stopIfTrue="1">
      <formula>F8&lt;H8</formula>
    </cfRule>
    <cfRule type="expression" dxfId="2046" priority="4445" stopIfTrue="1">
      <formula>F8=H8</formula>
    </cfRule>
  </conditionalFormatting>
  <conditionalFormatting sqref="L8">
    <cfRule type="expression" dxfId="2045" priority="4428" stopIfTrue="1">
      <formula>L8&gt;N8</formula>
    </cfRule>
    <cfRule type="expression" dxfId="2044" priority="4429" stopIfTrue="1">
      <formula>L8&lt;N8</formula>
    </cfRule>
    <cfRule type="expression" dxfId="2043" priority="4430" stopIfTrue="1">
      <formula>L8=N8</formula>
    </cfRule>
  </conditionalFormatting>
  <conditionalFormatting sqref="N8">
    <cfRule type="expression" dxfId="2042" priority="4431" stopIfTrue="1">
      <formula>L8&gt;N8</formula>
    </cfRule>
    <cfRule type="expression" dxfId="2041" priority="4432" stopIfTrue="1">
      <formula>L8&lt;N8</formula>
    </cfRule>
    <cfRule type="expression" dxfId="2040" priority="4433" stopIfTrue="1">
      <formula>L8=N8</formula>
    </cfRule>
  </conditionalFormatting>
  <conditionalFormatting sqref="O8">
    <cfRule type="expression" dxfId="2039" priority="4422" stopIfTrue="1">
      <formula>O8&gt;Q8</formula>
    </cfRule>
    <cfRule type="expression" dxfId="2038" priority="4423" stopIfTrue="1">
      <formula>O8&lt;Q8</formula>
    </cfRule>
    <cfRule type="expression" dxfId="2037" priority="4424" stopIfTrue="1">
      <formula>O8=Q8</formula>
    </cfRule>
  </conditionalFormatting>
  <conditionalFormatting sqref="Q8">
    <cfRule type="expression" dxfId="2036" priority="4425" stopIfTrue="1">
      <formula>O8&gt;Q8</formula>
    </cfRule>
    <cfRule type="expression" dxfId="2035" priority="4426" stopIfTrue="1">
      <formula>O8&lt;Q8</formula>
    </cfRule>
    <cfRule type="expression" dxfId="2034" priority="4427" stopIfTrue="1">
      <formula>O8=Q8</formula>
    </cfRule>
  </conditionalFormatting>
  <conditionalFormatting sqref="R8">
    <cfRule type="expression" dxfId="2033" priority="4416" stopIfTrue="1">
      <formula>R8&gt;T8</formula>
    </cfRule>
    <cfRule type="expression" dxfId="2032" priority="4417" stopIfTrue="1">
      <formula>R8&lt;T8</formula>
    </cfRule>
    <cfRule type="expression" dxfId="2031" priority="4418" stopIfTrue="1">
      <formula>R8=T8</formula>
    </cfRule>
  </conditionalFormatting>
  <conditionalFormatting sqref="T8">
    <cfRule type="expression" dxfId="2030" priority="4419" stopIfTrue="1">
      <formula>R8&gt;T8</formula>
    </cfRule>
    <cfRule type="expression" dxfId="2029" priority="4420" stopIfTrue="1">
      <formula>R8&lt;T8</formula>
    </cfRule>
    <cfRule type="expression" dxfId="2028" priority="4421" stopIfTrue="1">
      <formula>R8=T8</formula>
    </cfRule>
  </conditionalFormatting>
  <conditionalFormatting sqref="U8">
    <cfRule type="expression" dxfId="2027" priority="4410" stopIfTrue="1">
      <formula>U8&gt;W8</formula>
    </cfRule>
    <cfRule type="expression" dxfId="2026" priority="4411" stopIfTrue="1">
      <formula>U8&lt;W8</formula>
    </cfRule>
    <cfRule type="expression" dxfId="2025" priority="4412" stopIfTrue="1">
      <formula>U8=W8</formula>
    </cfRule>
  </conditionalFormatting>
  <conditionalFormatting sqref="W8">
    <cfRule type="expression" dxfId="2024" priority="4413" stopIfTrue="1">
      <formula>U8&gt;W8</formula>
    </cfRule>
    <cfRule type="expression" dxfId="2023" priority="4414" stopIfTrue="1">
      <formula>U8&lt;W8</formula>
    </cfRule>
    <cfRule type="expression" dxfId="2022" priority="4415" stopIfTrue="1">
      <formula>U8=W8</formula>
    </cfRule>
  </conditionalFormatting>
  <conditionalFormatting sqref="X8">
    <cfRule type="expression" dxfId="2021" priority="4404" stopIfTrue="1">
      <formula>X8&gt;Z8</formula>
    </cfRule>
    <cfRule type="expression" dxfId="2020" priority="4405" stopIfTrue="1">
      <formula>X8&lt;Z8</formula>
    </cfRule>
    <cfRule type="expression" dxfId="2019" priority="4406" stopIfTrue="1">
      <formula>X8=Z8</formula>
    </cfRule>
  </conditionalFormatting>
  <conditionalFormatting sqref="Z8">
    <cfRule type="expression" dxfId="2018" priority="4407" stopIfTrue="1">
      <formula>X8&gt;Z8</formula>
    </cfRule>
    <cfRule type="expression" dxfId="2017" priority="4408" stopIfTrue="1">
      <formula>X8&lt;Z8</formula>
    </cfRule>
    <cfRule type="expression" dxfId="2016" priority="4409" stopIfTrue="1">
      <formula>X8=Z8</formula>
    </cfRule>
  </conditionalFormatting>
  <conditionalFormatting sqref="AA8">
    <cfRule type="expression" dxfId="2015" priority="4398" stopIfTrue="1">
      <formula>AA8&gt;AC8</formula>
    </cfRule>
    <cfRule type="expression" dxfId="2014" priority="4399" stopIfTrue="1">
      <formula>AA8&lt;AC8</formula>
    </cfRule>
    <cfRule type="expression" dxfId="2013" priority="4400" stopIfTrue="1">
      <formula>AA8=AC8</formula>
    </cfRule>
  </conditionalFormatting>
  <conditionalFormatting sqref="AC8">
    <cfRule type="expression" dxfId="2012" priority="4401" stopIfTrue="1">
      <formula>AA8&gt;AC8</formula>
    </cfRule>
    <cfRule type="expression" dxfId="2011" priority="4402" stopIfTrue="1">
      <formula>AA8&lt;AC8</formula>
    </cfRule>
    <cfRule type="expression" dxfId="2010" priority="4403" stopIfTrue="1">
      <formula>AA8=AC8</formula>
    </cfRule>
  </conditionalFormatting>
  <conditionalFormatting sqref="AD8">
    <cfRule type="expression" dxfId="2009" priority="4392" stopIfTrue="1">
      <formula>AD8&gt;AF8</formula>
    </cfRule>
    <cfRule type="expression" dxfId="2008" priority="4393" stopIfTrue="1">
      <formula>AD8&lt;AF8</formula>
    </cfRule>
    <cfRule type="expression" dxfId="2007" priority="4394" stopIfTrue="1">
      <formula>AD8=AF8</formula>
    </cfRule>
  </conditionalFormatting>
  <conditionalFormatting sqref="AF8">
    <cfRule type="expression" dxfId="2006" priority="4395" stopIfTrue="1">
      <formula>AD8&gt;AF8</formula>
    </cfRule>
    <cfRule type="expression" dxfId="2005" priority="4396" stopIfTrue="1">
      <formula>AD8&lt;AF8</formula>
    </cfRule>
    <cfRule type="expression" dxfId="2004" priority="4397" stopIfTrue="1">
      <formula>AD8=AF8</formula>
    </cfRule>
  </conditionalFormatting>
  <conditionalFormatting sqref="AG8">
    <cfRule type="expression" dxfId="2003" priority="4386" stopIfTrue="1">
      <formula>AG8&gt;AI8</formula>
    </cfRule>
    <cfRule type="expression" dxfId="2002" priority="4387" stopIfTrue="1">
      <formula>AG8&lt;AI8</formula>
    </cfRule>
    <cfRule type="expression" dxfId="2001" priority="4388" stopIfTrue="1">
      <formula>AG8=AI8</formula>
    </cfRule>
  </conditionalFormatting>
  <conditionalFormatting sqref="AI8">
    <cfRule type="expression" dxfId="2000" priority="4389" stopIfTrue="1">
      <formula>AG8&gt;AI8</formula>
    </cfRule>
    <cfRule type="expression" dxfId="1999" priority="4390" stopIfTrue="1">
      <formula>AG8&lt;AI8</formula>
    </cfRule>
    <cfRule type="expression" dxfId="1998" priority="4391" stopIfTrue="1">
      <formula>AG8=AI8</formula>
    </cfRule>
  </conditionalFormatting>
  <conditionalFormatting sqref="AJ8">
    <cfRule type="expression" dxfId="1997" priority="4380" stopIfTrue="1">
      <formula>AJ8&gt;AL8</formula>
    </cfRule>
    <cfRule type="expression" dxfId="1996" priority="4381" stopIfTrue="1">
      <formula>AJ8&lt;AL8</formula>
    </cfRule>
    <cfRule type="expression" dxfId="1995" priority="4382" stopIfTrue="1">
      <formula>AJ8=AL8</formula>
    </cfRule>
  </conditionalFormatting>
  <conditionalFormatting sqref="AL8">
    <cfRule type="expression" dxfId="1994" priority="4383" stopIfTrue="1">
      <formula>AJ8&gt;AL8</formula>
    </cfRule>
    <cfRule type="expression" dxfId="1993" priority="4384" stopIfTrue="1">
      <formula>AJ8&lt;AL8</formula>
    </cfRule>
    <cfRule type="expression" dxfId="1992" priority="4385" stopIfTrue="1">
      <formula>AJ8=AL8</formula>
    </cfRule>
  </conditionalFormatting>
  <conditionalFormatting sqref="AM8">
    <cfRule type="expression" dxfId="1991" priority="4374" stopIfTrue="1">
      <formula>AM8&gt;AO8</formula>
    </cfRule>
    <cfRule type="expression" dxfId="1990" priority="4375" stopIfTrue="1">
      <formula>AM8&lt;AO8</formula>
    </cfRule>
    <cfRule type="expression" dxfId="1989" priority="4376" stopIfTrue="1">
      <formula>AM8=AO8</formula>
    </cfRule>
  </conditionalFormatting>
  <conditionalFormatting sqref="AO8">
    <cfRule type="expression" dxfId="1988" priority="4377" stopIfTrue="1">
      <formula>AM8&gt;AO8</formula>
    </cfRule>
    <cfRule type="expression" dxfId="1987" priority="4378" stopIfTrue="1">
      <formula>AM8&lt;AO8</formula>
    </cfRule>
    <cfRule type="expression" dxfId="1986" priority="4379" stopIfTrue="1">
      <formula>AM8=AO8</formula>
    </cfRule>
  </conditionalFormatting>
  <conditionalFormatting sqref="AP8">
    <cfRule type="expression" dxfId="1985" priority="4368" stopIfTrue="1">
      <formula>AP8&gt;AR8</formula>
    </cfRule>
    <cfRule type="expression" dxfId="1984" priority="4369" stopIfTrue="1">
      <formula>AP8&lt;AR8</formula>
    </cfRule>
    <cfRule type="expression" dxfId="1983" priority="4370" stopIfTrue="1">
      <formula>AP8=AR8</formula>
    </cfRule>
  </conditionalFormatting>
  <conditionalFormatting sqref="AR8">
    <cfRule type="expression" dxfId="1982" priority="4371" stopIfTrue="1">
      <formula>AP8&gt;AR8</formula>
    </cfRule>
    <cfRule type="expression" dxfId="1981" priority="4372" stopIfTrue="1">
      <formula>AP8&lt;AR8</formula>
    </cfRule>
    <cfRule type="expression" dxfId="1980" priority="4373" stopIfTrue="1">
      <formula>AP8=AR8</formula>
    </cfRule>
  </conditionalFormatting>
  <conditionalFormatting sqref="AS8">
    <cfRule type="expression" dxfId="1979" priority="4362" stopIfTrue="1">
      <formula>AS8&gt;AU8</formula>
    </cfRule>
    <cfRule type="expression" dxfId="1978" priority="4363" stopIfTrue="1">
      <formula>AS8&lt;AU8</formula>
    </cfRule>
    <cfRule type="expression" dxfId="1977" priority="4364" stopIfTrue="1">
      <formula>AS8=AU8</formula>
    </cfRule>
  </conditionalFormatting>
  <conditionalFormatting sqref="AU8">
    <cfRule type="expression" dxfId="1976" priority="4365" stopIfTrue="1">
      <formula>AS8&gt;AU8</formula>
    </cfRule>
    <cfRule type="expression" dxfId="1975" priority="4366" stopIfTrue="1">
      <formula>AS8&lt;AU8</formula>
    </cfRule>
    <cfRule type="expression" dxfId="1974" priority="4367" stopIfTrue="1">
      <formula>AS8=AU8</formula>
    </cfRule>
  </conditionalFormatting>
  <conditionalFormatting sqref="AV8">
    <cfRule type="expression" dxfId="1973" priority="4356" stopIfTrue="1">
      <formula>AV8&gt;AX8</formula>
    </cfRule>
    <cfRule type="expression" dxfId="1972" priority="4357" stopIfTrue="1">
      <formula>AV8&lt;AX8</formula>
    </cfRule>
    <cfRule type="expression" dxfId="1971" priority="4358" stopIfTrue="1">
      <formula>AV8=AX8</formula>
    </cfRule>
  </conditionalFormatting>
  <conditionalFormatting sqref="AX8">
    <cfRule type="expression" dxfId="1970" priority="4359" stopIfTrue="1">
      <formula>AV8&gt;AX8</formula>
    </cfRule>
    <cfRule type="expression" dxfId="1969" priority="4360" stopIfTrue="1">
      <formula>AV8&lt;AX8</formula>
    </cfRule>
    <cfRule type="expression" dxfId="1968" priority="4361" stopIfTrue="1">
      <formula>AV8=AX8</formula>
    </cfRule>
  </conditionalFormatting>
  <conditionalFormatting sqref="AY8">
    <cfRule type="expression" dxfId="1967" priority="4350" stopIfTrue="1">
      <formula>AY8&gt;BA8</formula>
    </cfRule>
    <cfRule type="expression" dxfId="1966" priority="4351" stopIfTrue="1">
      <formula>AY8&lt;BA8</formula>
    </cfRule>
    <cfRule type="expression" dxfId="1965" priority="4352" stopIfTrue="1">
      <formula>AY8=BA8</formula>
    </cfRule>
  </conditionalFormatting>
  <conditionalFormatting sqref="BA8">
    <cfRule type="expression" dxfId="1964" priority="4353" stopIfTrue="1">
      <formula>AY8&gt;BA8</formula>
    </cfRule>
    <cfRule type="expression" dxfId="1963" priority="4354" stopIfTrue="1">
      <formula>AY8&lt;BA8</formula>
    </cfRule>
    <cfRule type="expression" dxfId="1962" priority="4355" stopIfTrue="1">
      <formula>AY8=BA8</formula>
    </cfRule>
  </conditionalFormatting>
  <conditionalFormatting sqref="BB8">
    <cfRule type="expression" dxfId="1961" priority="4344" stopIfTrue="1">
      <formula>BB8&gt;BD8</formula>
    </cfRule>
    <cfRule type="expression" dxfId="1960" priority="4345" stopIfTrue="1">
      <formula>BB8&lt;BD8</formula>
    </cfRule>
    <cfRule type="expression" dxfId="1959" priority="4346" stopIfTrue="1">
      <formula>BB8=BD8</formula>
    </cfRule>
  </conditionalFormatting>
  <conditionalFormatting sqref="BD8">
    <cfRule type="expression" dxfId="1958" priority="4347" stopIfTrue="1">
      <formula>BB8&gt;BD8</formula>
    </cfRule>
    <cfRule type="expression" dxfId="1957" priority="4348" stopIfTrue="1">
      <formula>BB8&lt;BD8</formula>
    </cfRule>
    <cfRule type="expression" dxfId="1956" priority="4349" stopIfTrue="1">
      <formula>BB8=BD8</formula>
    </cfRule>
  </conditionalFormatting>
  <conditionalFormatting sqref="BE8">
    <cfRule type="expression" dxfId="1955" priority="4338" stopIfTrue="1">
      <formula>BE8&gt;BG8</formula>
    </cfRule>
    <cfRule type="expression" dxfId="1954" priority="4339" stopIfTrue="1">
      <formula>BE8&lt;BG8</formula>
    </cfRule>
    <cfRule type="expression" dxfId="1953" priority="4340" stopIfTrue="1">
      <formula>BE8=BG8</formula>
    </cfRule>
  </conditionalFormatting>
  <conditionalFormatting sqref="BG8">
    <cfRule type="expression" dxfId="1952" priority="4341" stopIfTrue="1">
      <formula>BE8&gt;BG8</formula>
    </cfRule>
    <cfRule type="expression" dxfId="1951" priority="4342" stopIfTrue="1">
      <formula>BE8&lt;BG8</formula>
    </cfRule>
    <cfRule type="expression" dxfId="1950" priority="4343" stopIfTrue="1">
      <formula>BE8=BG8</formula>
    </cfRule>
  </conditionalFormatting>
  <conditionalFormatting sqref="BH8">
    <cfRule type="expression" dxfId="1949" priority="4332" stopIfTrue="1">
      <formula>BH8&gt;BJ8</formula>
    </cfRule>
    <cfRule type="expression" dxfId="1948" priority="4333" stopIfTrue="1">
      <formula>BH8&lt;BJ8</formula>
    </cfRule>
    <cfRule type="expression" dxfId="1947" priority="4334" stopIfTrue="1">
      <formula>BH8=BJ8</formula>
    </cfRule>
  </conditionalFormatting>
  <conditionalFormatting sqref="BJ8">
    <cfRule type="expression" dxfId="1946" priority="4335" stopIfTrue="1">
      <formula>BH8&gt;BJ8</formula>
    </cfRule>
    <cfRule type="expression" dxfId="1945" priority="4336" stopIfTrue="1">
      <formula>BH8&lt;BJ8</formula>
    </cfRule>
    <cfRule type="expression" dxfId="1944" priority="4337" stopIfTrue="1">
      <formula>BH8=BJ8</formula>
    </cfRule>
  </conditionalFormatting>
  <conditionalFormatting sqref="C8">
    <cfRule type="expression" dxfId="1943" priority="4326" stopIfTrue="1">
      <formula>C8&gt;E8</formula>
    </cfRule>
    <cfRule type="expression" dxfId="1942" priority="4327" stopIfTrue="1">
      <formula>C8&lt;E8</formula>
    </cfRule>
    <cfRule type="expression" dxfId="1941" priority="4328" stopIfTrue="1">
      <formula>C8=E8</formula>
    </cfRule>
  </conditionalFormatting>
  <conditionalFormatting sqref="E8">
    <cfRule type="expression" dxfId="1940" priority="4329" stopIfTrue="1">
      <formula>C8&gt;E8</formula>
    </cfRule>
    <cfRule type="expression" dxfId="1939" priority="4330" stopIfTrue="1">
      <formula>C8&lt;E8</formula>
    </cfRule>
    <cfRule type="expression" dxfId="1938" priority="4331" stopIfTrue="1">
      <formula>C8=E8</formula>
    </cfRule>
  </conditionalFormatting>
  <conditionalFormatting sqref="F10">
    <cfRule type="expression" dxfId="1937" priority="4320" stopIfTrue="1">
      <formula>F10&gt;H10</formula>
    </cfRule>
    <cfRule type="expression" dxfId="1936" priority="4321" stopIfTrue="1">
      <formula>F10&lt;H10</formula>
    </cfRule>
    <cfRule type="expression" dxfId="1935" priority="4322" stopIfTrue="1">
      <formula>F10=H10</formula>
    </cfRule>
  </conditionalFormatting>
  <conditionalFormatting sqref="H10">
    <cfRule type="expression" dxfId="1934" priority="4323" stopIfTrue="1">
      <formula>F10&gt;H10</formula>
    </cfRule>
    <cfRule type="expression" dxfId="1933" priority="4324" stopIfTrue="1">
      <formula>F10&lt;H10</formula>
    </cfRule>
    <cfRule type="expression" dxfId="1932" priority="4325" stopIfTrue="1">
      <formula>F10=H10</formula>
    </cfRule>
  </conditionalFormatting>
  <conditionalFormatting sqref="I10">
    <cfRule type="expression" dxfId="1931" priority="4314" stopIfTrue="1">
      <formula>I10&gt;K10</formula>
    </cfRule>
    <cfRule type="expression" dxfId="1930" priority="4315" stopIfTrue="1">
      <formula>I10&lt;K10</formula>
    </cfRule>
    <cfRule type="expression" dxfId="1929" priority="4316" stopIfTrue="1">
      <formula>I10=K10</formula>
    </cfRule>
  </conditionalFormatting>
  <conditionalFormatting sqref="K10">
    <cfRule type="expression" dxfId="1928" priority="4317" stopIfTrue="1">
      <formula>I10&gt;K10</formula>
    </cfRule>
    <cfRule type="expression" dxfId="1927" priority="4318" stopIfTrue="1">
      <formula>I10&lt;K10</formula>
    </cfRule>
    <cfRule type="expression" dxfId="1926" priority="4319" stopIfTrue="1">
      <formula>I10=K10</formula>
    </cfRule>
  </conditionalFormatting>
  <conditionalFormatting sqref="O10">
    <cfRule type="expression" dxfId="1925" priority="4302" stopIfTrue="1">
      <formula>O10&gt;Q10</formula>
    </cfRule>
    <cfRule type="expression" dxfId="1924" priority="4303" stopIfTrue="1">
      <formula>O10&lt;Q10</formula>
    </cfRule>
    <cfRule type="expression" dxfId="1923" priority="4304" stopIfTrue="1">
      <formula>O10=Q10</formula>
    </cfRule>
  </conditionalFormatting>
  <conditionalFormatting sqref="Q10">
    <cfRule type="expression" dxfId="1922" priority="4305" stopIfTrue="1">
      <formula>O10&gt;Q10</formula>
    </cfRule>
    <cfRule type="expression" dxfId="1921" priority="4306" stopIfTrue="1">
      <formula>O10&lt;Q10</formula>
    </cfRule>
    <cfRule type="expression" dxfId="1920" priority="4307" stopIfTrue="1">
      <formula>O10=Q10</formula>
    </cfRule>
  </conditionalFormatting>
  <conditionalFormatting sqref="R10">
    <cfRule type="expression" dxfId="1919" priority="4296" stopIfTrue="1">
      <formula>R10&gt;T10</formula>
    </cfRule>
    <cfRule type="expression" dxfId="1918" priority="4297" stopIfTrue="1">
      <formula>R10&lt;T10</formula>
    </cfRule>
    <cfRule type="expression" dxfId="1917" priority="4298" stopIfTrue="1">
      <formula>R10=T10</formula>
    </cfRule>
  </conditionalFormatting>
  <conditionalFormatting sqref="T10">
    <cfRule type="expression" dxfId="1916" priority="4299" stopIfTrue="1">
      <formula>R10&gt;T10</formula>
    </cfRule>
    <cfRule type="expression" dxfId="1915" priority="4300" stopIfTrue="1">
      <formula>R10&lt;T10</formula>
    </cfRule>
    <cfRule type="expression" dxfId="1914" priority="4301" stopIfTrue="1">
      <formula>R10=T10</formula>
    </cfRule>
  </conditionalFormatting>
  <conditionalFormatting sqref="U10">
    <cfRule type="expression" dxfId="1913" priority="4290" stopIfTrue="1">
      <formula>U10&gt;W10</formula>
    </cfRule>
    <cfRule type="expression" dxfId="1912" priority="4291" stopIfTrue="1">
      <formula>U10&lt;W10</formula>
    </cfRule>
    <cfRule type="expression" dxfId="1911" priority="4292" stopIfTrue="1">
      <formula>U10=W10</formula>
    </cfRule>
  </conditionalFormatting>
  <conditionalFormatting sqref="W10">
    <cfRule type="expression" dxfId="1910" priority="4293" stopIfTrue="1">
      <formula>U10&gt;W10</formula>
    </cfRule>
    <cfRule type="expression" dxfId="1909" priority="4294" stopIfTrue="1">
      <formula>U10&lt;W10</formula>
    </cfRule>
    <cfRule type="expression" dxfId="1908" priority="4295" stopIfTrue="1">
      <formula>U10=W10</formula>
    </cfRule>
  </conditionalFormatting>
  <conditionalFormatting sqref="X10">
    <cfRule type="expression" dxfId="1907" priority="4284" stopIfTrue="1">
      <formula>X10&gt;Z10</formula>
    </cfRule>
    <cfRule type="expression" dxfId="1906" priority="4285" stopIfTrue="1">
      <formula>X10&lt;Z10</formula>
    </cfRule>
    <cfRule type="expression" dxfId="1905" priority="4286" stopIfTrue="1">
      <formula>X10=Z10</formula>
    </cfRule>
  </conditionalFormatting>
  <conditionalFormatting sqref="Z10">
    <cfRule type="expression" dxfId="1904" priority="4287" stopIfTrue="1">
      <formula>X10&gt;Z10</formula>
    </cfRule>
    <cfRule type="expression" dxfId="1903" priority="4288" stopIfTrue="1">
      <formula>X10&lt;Z10</formula>
    </cfRule>
    <cfRule type="expression" dxfId="1902" priority="4289" stopIfTrue="1">
      <formula>X10=Z10</formula>
    </cfRule>
  </conditionalFormatting>
  <conditionalFormatting sqref="AA10">
    <cfRule type="expression" dxfId="1901" priority="4278" stopIfTrue="1">
      <formula>AA10&gt;AC10</formula>
    </cfRule>
    <cfRule type="expression" dxfId="1900" priority="4279" stopIfTrue="1">
      <formula>AA10&lt;AC10</formula>
    </cfRule>
    <cfRule type="expression" dxfId="1899" priority="4280" stopIfTrue="1">
      <formula>AA10=AC10</formula>
    </cfRule>
  </conditionalFormatting>
  <conditionalFormatting sqref="AC10">
    <cfRule type="expression" dxfId="1898" priority="4281" stopIfTrue="1">
      <formula>AA10&gt;AC10</formula>
    </cfRule>
    <cfRule type="expression" dxfId="1897" priority="4282" stopIfTrue="1">
      <formula>AA10&lt;AC10</formula>
    </cfRule>
    <cfRule type="expression" dxfId="1896" priority="4283" stopIfTrue="1">
      <formula>AA10=AC10</formula>
    </cfRule>
  </conditionalFormatting>
  <conditionalFormatting sqref="AD10">
    <cfRule type="expression" dxfId="1895" priority="4272" stopIfTrue="1">
      <formula>AD10&gt;AF10</formula>
    </cfRule>
    <cfRule type="expression" dxfId="1894" priority="4273" stopIfTrue="1">
      <formula>AD10&lt;AF10</formula>
    </cfRule>
    <cfRule type="expression" dxfId="1893" priority="4274" stopIfTrue="1">
      <formula>AD10=AF10</formula>
    </cfRule>
  </conditionalFormatting>
  <conditionalFormatting sqref="AF10">
    <cfRule type="expression" dxfId="1892" priority="4275" stopIfTrue="1">
      <formula>AD10&gt;AF10</formula>
    </cfRule>
    <cfRule type="expression" dxfId="1891" priority="4276" stopIfTrue="1">
      <formula>AD10&lt;AF10</formula>
    </cfRule>
    <cfRule type="expression" dxfId="1890" priority="4277" stopIfTrue="1">
      <formula>AD10=AF10</formula>
    </cfRule>
  </conditionalFormatting>
  <conditionalFormatting sqref="AG10">
    <cfRule type="expression" dxfId="1889" priority="4266" stopIfTrue="1">
      <formula>AG10&gt;AI10</formula>
    </cfRule>
    <cfRule type="expression" dxfId="1888" priority="4267" stopIfTrue="1">
      <formula>AG10&lt;AI10</formula>
    </cfRule>
    <cfRule type="expression" dxfId="1887" priority="4268" stopIfTrue="1">
      <formula>AG10=AI10</formula>
    </cfRule>
  </conditionalFormatting>
  <conditionalFormatting sqref="AI10">
    <cfRule type="expression" dxfId="1886" priority="4269" stopIfTrue="1">
      <formula>AG10&gt;AI10</formula>
    </cfRule>
    <cfRule type="expression" dxfId="1885" priority="4270" stopIfTrue="1">
      <formula>AG10&lt;AI10</formula>
    </cfRule>
    <cfRule type="expression" dxfId="1884" priority="4271" stopIfTrue="1">
      <formula>AG10=AI10</formula>
    </cfRule>
  </conditionalFormatting>
  <conditionalFormatting sqref="AJ10">
    <cfRule type="expression" dxfId="1883" priority="4260" stopIfTrue="1">
      <formula>AJ10&gt;AL10</formula>
    </cfRule>
    <cfRule type="expression" dxfId="1882" priority="4261" stopIfTrue="1">
      <formula>AJ10&lt;AL10</formula>
    </cfRule>
    <cfRule type="expression" dxfId="1881" priority="4262" stopIfTrue="1">
      <formula>AJ10=AL10</formula>
    </cfRule>
  </conditionalFormatting>
  <conditionalFormatting sqref="AL10">
    <cfRule type="expression" dxfId="1880" priority="4263" stopIfTrue="1">
      <formula>AJ10&gt;AL10</formula>
    </cfRule>
    <cfRule type="expression" dxfId="1879" priority="4264" stopIfTrue="1">
      <formula>AJ10&lt;AL10</formula>
    </cfRule>
    <cfRule type="expression" dxfId="1878" priority="4265" stopIfTrue="1">
      <formula>AJ10=AL10</formula>
    </cfRule>
  </conditionalFormatting>
  <conditionalFormatting sqref="AM10">
    <cfRule type="expression" dxfId="1877" priority="4254" stopIfTrue="1">
      <formula>AM10&gt;AO10</formula>
    </cfRule>
    <cfRule type="expression" dxfId="1876" priority="4255" stopIfTrue="1">
      <formula>AM10&lt;AO10</formula>
    </cfRule>
    <cfRule type="expression" dxfId="1875" priority="4256" stopIfTrue="1">
      <formula>AM10=AO10</formula>
    </cfRule>
  </conditionalFormatting>
  <conditionalFormatting sqref="AO10">
    <cfRule type="expression" dxfId="1874" priority="4257" stopIfTrue="1">
      <formula>AM10&gt;AO10</formula>
    </cfRule>
    <cfRule type="expression" dxfId="1873" priority="4258" stopIfTrue="1">
      <formula>AM10&lt;AO10</formula>
    </cfRule>
    <cfRule type="expression" dxfId="1872" priority="4259" stopIfTrue="1">
      <formula>AM10=AO10</formula>
    </cfRule>
  </conditionalFormatting>
  <conditionalFormatting sqref="AP10">
    <cfRule type="expression" dxfId="1871" priority="4248" stopIfTrue="1">
      <formula>AP10&gt;AR10</formula>
    </cfRule>
    <cfRule type="expression" dxfId="1870" priority="4249" stopIfTrue="1">
      <formula>AP10&lt;AR10</formula>
    </cfRule>
    <cfRule type="expression" dxfId="1869" priority="4250" stopIfTrue="1">
      <formula>AP10=AR10</formula>
    </cfRule>
  </conditionalFormatting>
  <conditionalFormatting sqref="AR10">
    <cfRule type="expression" dxfId="1868" priority="4251" stopIfTrue="1">
      <formula>AP10&gt;AR10</formula>
    </cfRule>
    <cfRule type="expression" dxfId="1867" priority="4252" stopIfTrue="1">
      <formula>AP10&lt;AR10</formula>
    </cfRule>
    <cfRule type="expression" dxfId="1866" priority="4253" stopIfTrue="1">
      <formula>AP10=AR10</formula>
    </cfRule>
  </conditionalFormatting>
  <conditionalFormatting sqref="AS10">
    <cfRule type="expression" dxfId="1865" priority="4242" stopIfTrue="1">
      <formula>AS10&gt;AU10</formula>
    </cfRule>
    <cfRule type="expression" dxfId="1864" priority="4243" stopIfTrue="1">
      <formula>AS10&lt;AU10</formula>
    </cfRule>
    <cfRule type="expression" dxfId="1863" priority="4244" stopIfTrue="1">
      <formula>AS10=AU10</formula>
    </cfRule>
  </conditionalFormatting>
  <conditionalFormatting sqref="AU10">
    <cfRule type="expression" dxfId="1862" priority="4245" stopIfTrue="1">
      <formula>AS10&gt;AU10</formula>
    </cfRule>
    <cfRule type="expression" dxfId="1861" priority="4246" stopIfTrue="1">
      <formula>AS10&lt;AU10</formula>
    </cfRule>
    <cfRule type="expression" dxfId="1860" priority="4247" stopIfTrue="1">
      <formula>AS10=AU10</formula>
    </cfRule>
  </conditionalFormatting>
  <conditionalFormatting sqref="AV10">
    <cfRule type="expression" dxfId="1859" priority="4236" stopIfTrue="1">
      <formula>AV10&gt;AX10</formula>
    </cfRule>
    <cfRule type="expression" dxfId="1858" priority="4237" stopIfTrue="1">
      <formula>AV10&lt;AX10</formula>
    </cfRule>
    <cfRule type="expression" dxfId="1857" priority="4238" stopIfTrue="1">
      <formula>AV10=AX10</formula>
    </cfRule>
  </conditionalFormatting>
  <conditionalFormatting sqref="AX10">
    <cfRule type="expression" dxfId="1856" priority="4239" stopIfTrue="1">
      <formula>AV10&gt;AX10</formula>
    </cfRule>
    <cfRule type="expression" dxfId="1855" priority="4240" stopIfTrue="1">
      <formula>AV10&lt;AX10</formula>
    </cfRule>
    <cfRule type="expression" dxfId="1854" priority="4241" stopIfTrue="1">
      <formula>AV10=AX10</formula>
    </cfRule>
  </conditionalFormatting>
  <conditionalFormatting sqref="AY10">
    <cfRule type="expression" dxfId="1853" priority="4230" stopIfTrue="1">
      <formula>AY10&gt;BA10</formula>
    </cfRule>
    <cfRule type="expression" dxfId="1852" priority="4231" stopIfTrue="1">
      <formula>AY10&lt;BA10</formula>
    </cfRule>
    <cfRule type="expression" dxfId="1851" priority="4232" stopIfTrue="1">
      <formula>AY10=BA10</formula>
    </cfRule>
  </conditionalFormatting>
  <conditionalFormatting sqref="BA10">
    <cfRule type="expression" dxfId="1850" priority="4233" stopIfTrue="1">
      <formula>AY10&gt;BA10</formula>
    </cfRule>
    <cfRule type="expression" dxfId="1849" priority="4234" stopIfTrue="1">
      <formula>AY10&lt;BA10</formula>
    </cfRule>
    <cfRule type="expression" dxfId="1848" priority="4235" stopIfTrue="1">
      <formula>AY10=BA10</formula>
    </cfRule>
  </conditionalFormatting>
  <conditionalFormatting sqref="BB10">
    <cfRule type="expression" dxfId="1847" priority="4224" stopIfTrue="1">
      <formula>BB10&gt;BD10</formula>
    </cfRule>
    <cfRule type="expression" dxfId="1846" priority="4225" stopIfTrue="1">
      <formula>BB10&lt;BD10</formula>
    </cfRule>
    <cfRule type="expression" dxfId="1845" priority="4226" stopIfTrue="1">
      <formula>BB10=BD10</formula>
    </cfRule>
  </conditionalFormatting>
  <conditionalFormatting sqref="BD10">
    <cfRule type="expression" dxfId="1844" priority="4227" stopIfTrue="1">
      <formula>BB10&gt;BD10</formula>
    </cfRule>
    <cfRule type="expression" dxfId="1843" priority="4228" stopIfTrue="1">
      <formula>BB10&lt;BD10</formula>
    </cfRule>
    <cfRule type="expression" dxfId="1842" priority="4229" stopIfTrue="1">
      <formula>BB10=BD10</formula>
    </cfRule>
  </conditionalFormatting>
  <conditionalFormatting sqref="BE10">
    <cfRule type="expression" dxfId="1841" priority="4218" stopIfTrue="1">
      <formula>BE10&gt;BG10</formula>
    </cfRule>
    <cfRule type="expression" dxfId="1840" priority="4219" stopIfTrue="1">
      <formula>BE10&lt;BG10</formula>
    </cfRule>
    <cfRule type="expression" dxfId="1839" priority="4220" stopIfTrue="1">
      <formula>BE10=BG10</formula>
    </cfRule>
  </conditionalFormatting>
  <conditionalFormatting sqref="BG10">
    <cfRule type="expression" dxfId="1838" priority="4221" stopIfTrue="1">
      <formula>BE10&gt;BG10</formula>
    </cfRule>
    <cfRule type="expression" dxfId="1837" priority="4222" stopIfTrue="1">
      <formula>BE10&lt;BG10</formula>
    </cfRule>
    <cfRule type="expression" dxfId="1836" priority="4223" stopIfTrue="1">
      <formula>BE10=BG10</formula>
    </cfRule>
  </conditionalFormatting>
  <conditionalFormatting sqref="BH10">
    <cfRule type="expression" dxfId="1835" priority="4212" stopIfTrue="1">
      <formula>BH10&gt;BJ10</formula>
    </cfRule>
    <cfRule type="expression" dxfId="1834" priority="4213" stopIfTrue="1">
      <formula>BH10&lt;BJ10</formula>
    </cfRule>
    <cfRule type="expression" dxfId="1833" priority="4214" stopIfTrue="1">
      <formula>BH10=BJ10</formula>
    </cfRule>
  </conditionalFormatting>
  <conditionalFormatting sqref="BJ10">
    <cfRule type="expression" dxfId="1832" priority="4215" stopIfTrue="1">
      <formula>BH10&gt;BJ10</formula>
    </cfRule>
    <cfRule type="expression" dxfId="1831" priority="4216" stopIfTrue="1">
      <formula>BH10&lt;BJ10</formula>
    </cfRule>
    <cfRule type="expression" dxfId="1830" priority="4217" stopIfTrue="1">
      <formula>BH10=BJ10</formula>
    </cfRule>
  </conditionalFormatting>
  <conditionalFormatting sqref="C10">
    <cfRule type="expression" dxfId="1829" priority="4206" stopIfTrue="1">
      <formula>C10&gt;E10</formula>
    </cfRule>
    <cfRule type="expression" dxfId="1828" priority="4207" stopIfTrue="1">
      <formula>C10&lt;E10</formula>
    </cfRule>
    <cfRule type="expression" dxfId="1827" priority="4208" stopIfTrue="1">
      <formula>C10=E10</formula>
    </cfRule>
  </conditionalFormatting>
  <conditionalFormatting sqref="E10">
    <cfRule type="expression" dxfId="1826" priority="4209" stopIfTrue="1">
      <formula>C10&gt;E10</formula>
    </cfRule>
    <cfRule type="expression" dxfId="1825" priority="4210" stopIfTrue="1">
      <formula>C10&lt;E10</formula>
    </cfRule>
    <cfRule type="expression" dxfId="1824" priority="4211" stopIfTrue="1">
      <formula>C10=E10</formula>
    </cfRule>
  </conditionalFormatting>
  <conditionalFormatting sqref="F12">
    <cfRule type="expression" dxfId="1823" priority="4200" stopIfTrue="1">
      <formula>F12&gt;H12</formula>
    </cfRule>
    <cfRule type="expression" dxfId="1822" priority="4201" stopIfTrue="1">
      <formula>F12&lt;H12</formula>
    </cfRule>
    <cfRule type="expression" dxfId="1821" priority="4202" stopIfTrue="1">
      <formula>F12=H12</formula>
    </cfRule>
  </conditionalFormatting>
  <conditionalFormatting sqref="H12">
    <cfRule type="expression" dxfId="1820" priority="4203" stopIfTrue="1">
      <formula>F12&gt;H12</formula>
    </cfRule>
    <cfRule type="expression" dxfId="1819" priority="4204" stopIfTrue="1">
      <formula>F12&lt;H12</formula>
    </cfRule>
    <cfRule type="expression" dxfId="1818" priority="4205" stopIfTrue="1">
      <formula>F12=H12</formula>
    </cfRule>
  </conditionalFormatting>
  <conditionalFormatting sqref="I12">
    <cfRule type="expression" dxfId="1817" priority="4194" stopIfTrue="1">
      <formula>I12&gt;K12</formula>
    </cfRule>
    <cfRule type="expression" dxfId="1816" priority="4195" stopIfTrue="1">
      <formula>I12&lt;K12</formula>
    </cfRule>
    <cfRule type="expression" dxfId="1815" priority="4196" stopIfTrue="1">
      <formula>I12=K12</formula>
    </cfRule>
  </conditionalFormatting>
  <conditionalFormatting sqref="K12">
    <cfRule type="expression" dxfId="1814" priority="4197" stopIfTrue="1">
      <formula>I12&gt;K12</formula>
    </cfRule>
    <cfRule type="expression" dxfId="1813" priority="4198" stopIfTrue="1">
      <formula>I12&lt;K12</formula>
    </cfRule>
    <cfRule type="expression" dxfId="1812" priority="4199" stopIfTrue="1">
      <formula>I12=K12</formula>
    </cfRule>
  </conditionalFormatting>
  <conditionalFormatting sqref="L12">
    <cfRule type="expression" dxfId="1811" priority="4188" stopIfTrue="1">
      <formula>L12&gt;N12</formula>
    </cfRule>
    <cfRule type="expression" dxfId="1810" priority="4189" stopIfTrue="1">
      <formula>L12&lt;N12</formula>
    </cfRule>
    <cfRule type="expression" dxfId="1809" priority="4190" stopIfTrue="1">
      <formula>L12=N12</formula>
    </cfRule>
  </conditionalFormatting>
  <conditionalFormatting sqref="N12">
    <cfRule type="expression" dxfId="1808" priority="4191" stopIfTrue="1">
      <formula>L12&gt;N12</formula>
    </cfRule>
    <cfRule type="expression" dxfId="1807" priority="4192" stopIfTrue="1">
      <formula>L12&lt;N12</formula>
    </cfRule>
    <cfRule type="expression" dxfId="1806" priority="4193" stopIfTrue="1">
      <formula>L12=N12</formula>
    </cfRule>
  </conditionalFormatting>
  <conditionalFormatting sqref="R12">
    <cfRule type="expression" dxfId="1805" priority="4176" stopIfTrue="1">
      <formula>R12&gt;T12</formula>
    </cfRule>
    <cfRule type="expression" dxfId="1804" priority="4177" stopIfTrue="1">
      <formula>R12&lt;T12</formula>
    </cfRule>
    <cfRule type="expression" dxfId="1803" priority="4178" stopIfTrue="1">
      <formula>R12=T12</formula>
    </cfRule>
  </conditionalFormatting>
  <conditionalFormatting sqref="T12">
    <cfRule type="expression" dxfId="1802" priority="4179" stopIfTrue="1">
      <formula>R12&gt;T12</formula>
    </cfRule>
    <cfRule type="expression" dxfId="1801" priority="4180" stopIfTrue="1">
      <formula>R12&lt;T12</formula>
    </cfRule>
    <cfRule type="expression" dxfId="1800" priority="4181" stopIfTrue="1">
      <formula>R12=T12</formula>
    </cfRule>
  </conditionalFormatting>
  <conditionalFormatting sqref="U12">
    <cfRule type="expression" dxfId="1799" priority="4170" stopIfTrue="1">
      <formula>U12&gt;W12</formula>
    </cfRule>
    <cfRule type="expression" dxfId="1798" priority="4171" stopIfTrue="1">
      <formula>U12&lt;W12</formula>
    </cfRule>
    <cfRule type="expression" dxfId="1797" priority="4172" stopIfTrue="1">
      <formula>U12=W12</formula>
    </cfRule>
  </conditionalFormatting>
  <conditionalFormatting sqref="W12">
    <cfRule type="expression" dxfId="1796" priority="4173" stopIfTrue="1">
      <formula>U12&gt;W12</formula>
    </cfRule>
    <cfRule type="expression" dxfId="1795" priority="4174" stopIfTrue="1">
      <formula>U12&lt;W12</formula>
    </cfRule>
    <cfRule type="expression" dxfId="1794" priority="4175" stopIfTrue="1">
      <formula>U12=W12</formula>
    </cfRule>
  </conditionalFormatting>
  <conditionalFormatting sqref="X12">
    <cfRule type="expression" dxfId="1793" priority="4164" stopIfTrue="1">
      <formula>X12&gt;Z12</formula>
    </cfRule>
    <cfRule type="expression" dxfId="1792" priority="4165" stopIfTrue="1">
      <formula>X12&lt;Z12</formula>
    </cfRule>
    <cfRule type="expression" dxfId="1791" priority="4166" stopIfTrue="1">
      <formula>X12=Z12</formula>
    </cfRule>
  </conditionalFormatting>
  <conditionalFormatting sqref="Z12">
    <cfRule type="expression" dxfId="1790" priority="4167" stopIfTrue="1">
      <formula>X12&gt;Z12</formula>
    </cfRule>
    <cfRule type="expression" dxfId="1789" priority="4168" stopIfTrue="1">
      <formula>X12&lt;Z12</formula>
    </cfRule>
    <cfRule type="expression" dxfId="1788" priority="4169" stopIfTrue="1">
      <formula>X12=Z12</formula>
    </cfRule>
  </conditionalFormatting>
  <conditionalFormatting sqref="AA12">
    <cfRule type="expression" dxfId="1787" priority="4158" stopIfTrue="1">
      <formula>AA12&gt;AC12</formula>
    </cfRule>
    <cfRule type="expression" dxfId="1786" priority="4159" stopIfTrue="1">
      <formula>AA12&lt;AC12</formula>
    </cfRule>
    <cfRule type="expression" dxfId="1785" priority="4160" stopIfTrue="1">
      <formula>AA12=AC12</formula>
    </cfRule>
  </conditionalFormatting>
  <conditionalFormatting sqref="AC12">
    <cfRule type="expression" dxfId="1784" priority="4161" stopIfTrue="1">
      <formula>AA12&gt;AC12</formula>
    </cfRule>
    <cfRule type="expression" dxfId="1783" priority="4162" stopIfTrue="1">
      <formula>AA12&lt;AC12</formula>
    </cfRule>
    <cfRule type="expression" dxfId="1782" priority="4163" stopIfTrue="1">
      <formula>AA12=AC12</formula>
    </cfRule>
  </conditionalFormatting>
  <conditionalFormatting sqref="AD12">
    <cfRule type="expression" dxfId="1781" priority="4152" stopIfTrue="1">
      <formula>AD12&gt;AF12</formula>
    </cfRule>
    <cfRule type="expression" dxfId="1780" priority="4153" stopIfTrue="1">
      <formula>AD12&lt;AF12</formula>
    </cfRule>
    <cfRule type="expression" dxfId="1779" priority="4154" stopIfTrue="1">
      <formula>AD12=AF12</formula>
    </cfRule>
  </conditionalFormatting>
  <conditionalFormatting sqref="AF12">
    <cfRule type="expression" dxfId="1778" priority="4155" stopIfTrue="1">
      <formula>AD12&gt;AF12</formula>
    </cfRule>
    <cfRule type="expression" dxfId="1777" priority="4156" stopIfTrue="1">
      <formula>AD12&lt;AF12</formula>
    </cfRule>
    <cfRule type="expression" dxfId="1776" priority="4157" stopIfTrue="1">
      <formula>AD12=AF12</formula>
    </cfRule>
  </conditionalFormatting>
  <conditionalFormatting sqref="AG12">
    <cfRule type="expression" dxfId="1775" priority="4146" stopIfTrue="1">
      <formula>AG12&gt;AI12</formula>
    </cfRule>
    <cfRule type="expression" dxfId="1774" priority="4147" stopIfTrue="1">
      <formula>AG12&lt;AI12</formula>
    </cfRule>
    <cfRule type="expression" dxfId="1773" priority="4148" stopIfTrue="1">
      <formula>AG12=AI12</formula>
    </cfRule>
  </conditionalFormatting>
  <conditionalFormatting sqref="AI12">
    <cfRule type="expression" dxfId="1772" priority="4149" stopIfTrue="1">
      <formula>AG12&gt;AI12</formula>
    </cfRule>
    <cfRule type="expression" dxfId="1771" priority="4150" stopIfTrue="1">
      <formula>AG12&lt;AI12</formula>
    </cfRule>
    <cfRule type="expression" dxfId="1770" priority="4151" stopIfTrue="1">
      <formula>AG12=AI12</formula>
    </cfRule>
  </conditionalFormatting>
  <conditionalFormatting sqref="AJ12">
    <cfRule type="expression" dxfId="1769" priority="4140" stopIfTrue="1">
      <formula>AJ12&gt;AL12</formula>
    </cfRule>
    <cfRule type="expression" dxfId="1768" priority="4141" stopIfTrue="1">
      <formula>AJ12&lt;AL12</formula>
    </cfRule>
    <cfRule type="expression" dxfId="1767" priority="4142" stopIfTrue="1">
      <formula>AJ12=AL12</formula>
    </cfRule>
  </conditionalFormatting>
  <conditionalFormatting sqref="AL12">
    <cfRule type="expression" dxfId="1766" priority="4143" stopIfTrue="1">
      <formula>AJ12&gt;AL12</formula>
    </cfRule>
    <cfRule type="expression" dxfId="1765" priority="4144" stopIfTrue="1">
      <formula>AJ12&lt;AL12</formula>
    </cfRule>
    <cfRule type="expression" dxfId="1764" priority="4145" stopIfTrue="1">
      <formula>AJ12=AL12</formula>
    </cfRule>
  </conditionalFormatting>
  <conditionalFormatting sqref="AM12">
    <cfRule type="expression" dxfId="1763" priority="4134" stopIfTrue="1">
      <formula>AM12&gt;AO12</formula>
    </cfRule>
    <cfRule type="expression" dxfId="1762" priority="4135" stopIfTrue="1">
      <formula>AM12&lt;AO12</formula>
    </cfRule>
    <cfRule type="expression" dxfId="1761" priority="4136" stopIfTrue="1">
      <formula>AM12=AO12</formula>
    </cfRule>
  </conditionalFormatting>
  <conditionalFormatting sqref="AO12">
    <cfRule type="expression" dxfId="1760" priority="4137" stopIfTrue="1">
      <formula>AM12&gt;AO12</formula>
    </cfRule>
    <cfRule type="expression" dxfId="1759" priority="4138" stopIfTrue="1">
      <formula>AM12&lt;AO12</formula>
    </cfRule>
    <cfRule type="expression" dxfId="1758" priority="4139" stopIfTrue="1">
      <formula>AM12=AO12</formula>
    </cfRule>
  </conditionalFormatting>
  <conditionalFormatting sqref="AP12">
    <cfRule type="expression" dxfId="1757" priority="4128" stopIfTrue="1">
      <formula>AP12&gt;AR12</formula>
    </cfRule>
    <cfRule type="expression" dxfId="1756" priority="4129" stopIfTrue="1">
      <formula>AP12&lt;AR12</formula>
    </cfRule>
    <cfRule type="expression" dxfId="1755" priority="4130" stopIfTrue="1">
      <formula>AP12=AR12</formula>
    </cfRule>
  </conditionalFormatting>
  <conditionalFormatting sqref="AR12">
    <cfRule type="expression" dxfId="1754" priority="4131" stopIfTrue="1">
      <formula>AP12&gt;AR12</formula>
    </cfRule>
    <cfRule type="expression" dxfId="1753" priority="4132" stopIfTrue="1">
      <formula>AP12&lt;AR12</formula>
    </cfRule>
    <cfRule type="expression" dxfId="1752" priority="4133" stopIfTrue="1">
      <formula>AP12=AR12</formula>
    </cfRule>
  </conditionalFormatting>
  <conditionalFormatting sqref="AS12">
    <cfRule type="expression" dxfId="1751" priority="4122" stopIfTrue="1">
      <formula>AS12&gt;AU12</formula>
    </cfRule>
    <cfRule type="expression" dxfId="1750" priority="4123" stopIfTrue="1">
      <formula>AS12&lt;AU12</formula>
    </cfRule>
    <cfRule type="expression" dxfId="1749" priority="4124" stopIfTrue="1">
      <formula>AS12=AU12</formula>
    </cfRule>
  </conditionalFormatting>
  <conditionalFormatting sqref="AU12">
    <cfRule type="expression" dxfId="1748" priority="4125" stopIfTrue="1">
      <formula>AS12&gt;AU12</formula>
    </cfRule>
    <cfRule type="expression" dxfId="1747" priority="4126" stopIfTrue="1">
      <formula>AS12&lt;AU12</formula>
    </cfRule>
    <cfRule type="expression" dxfId="1746" priority="4127" stopIfTrue="1">
      <formula>AS12=AU12</formula>
    </cfRule>
  </conditionalFormatting>
  <conditionalFormatting sqref="AV12">
    <cfRule type="expression" dxfId="1745" priority="4116" stopIfTrue="1">
      <formula>AV12&gt;AX12</formula>
    </cfRule>
    <cfRule type="expression" dxfId="1744" priority="4117" stopIfTrue="1">
      <formula>AV12&lt;AX12</formula>
    </cfRule>
    <cfRule type="expression" dxfId="1743" priority="4118" stopIfTrue="1">
      <formula>AV12=AX12</formula>
    </cfRule>
  </conditionalFormatting>
  <conditionalFormatting sqref="AX12">
    <cfRule type="expression" dxfId="1742" priority="4119" stopIfTrue="1">
      <formula>AV12&gt;AX12</formula>
    </cfRule>
    <cfRule type="expression" dxfId="1741" priority="4120" stopIfTrue="1">
      <formula>AV12&lt;AX12</formula>
    </cfRule>
    <cfRule type="expression" dxfId="1740" priority="4121" stopIfTrue="1">
      <formula>AV12=AX12</formula>
    </cfRule>
  </conditionalFormatting>
  <conditionalFormatting sqref="AY12">
    <cfRule type="expression" dxfId="1739" priority="4110" stopIfTrue="1">
      <formula>AY12&gt;BA12</formula>
    </cfRule>
    <cfRule type="expression" dxfId="1738" priority="4111" stopIfTrue="1">
      <formula>AY12&lt;BA12</formula>
    </cfRule>
    <cfRule type="expression" dxfId="1737" priority="4112" stopIfTrue="1">
      <formula>AY12=BA12</formula>
    </cfRule>
  </conditionalFormatting>
  <conditionalFormatting sqref="BA12">
    <cfRule type="expression" dxfId="1736" priority="4113" stopIfTrue="1">
      <formula>AY12&gt;BA12</formula>
    </cfRule>
    <cfRule type="expression" dxfId="1735" priority="4114" stopIfTrue="1">
      <formula>AY12&lt;BA12</formula>
    </cfRule>
    <cfRule type="expression" dxfId="1734" priority="4115" stopIfTrue="1">
      <formula>AY12=BA12</formula>
    </cfRule>
  </conditionalFormatting>
  <conditionalFormatting sqref="BB12">
    <cfRule type="expression" dxfId="1733" priority="4104" stopIfTrue="1">
      <formula>BB12&gt;BD12</formula>
    </cfRule>
    <cfRule type="expression" dxfId="1732" priority="4105" stopIfTrue="1">
      <formula>BB12&lt;BD12</formula>
    </cfRule>
    <cfRule type="expression" dxfId="1731" priority="4106" stopIfTrue="1">
      <formula>BB12=BD12</formula>
    </cfRule>
  </conditionalFormatting>
  <conditionalFormatting sqref="BD12">
    <cfRule type="expression" dxfId="1730" priority="4107" stopIfTrue="1">
      <formula>BB12&gt;BD12</formula>
    </cfRule>
    <cfRule type="expression" dxfId="1729" priority="4108" stopIfTrue="1">
      <formula>BB12&lt;BD12</formula>
    </cfRule>
    <cfRule type="expression" dxfId="1728" priority="4109" stopIfTrue="1">
      <formula>BB12=BD12</formula>
    </cfRule>
  </conditionalFormatting>
  <conditionalFormatting sqref="BE12">
    <cfRule type="expression" dxfId="1727" priority="4098" stopIfTrue="1">
      <formula>BE12&gt;BG12</formula>
    </cfRule>
    <cfRule type="expression" dxfId="1726" priority="4099" stopIfTrue="1">
      <formula>BE12&lt;BG12</formula>
    </cfRule>
    <cfRule type="expression" dxfId="1725" priority="4100" stopIfTrue="1">
      <formula>BE12=BG12</formula>
    </cfRule>
  </conditionalFormatting>
  <conditionalFormatting sqref="BG12">
    <cfRule type="expression" dxfId="1724" priority="4101" stopIfTrue="1">
      <formula>BE12&gt;BG12</formula>
    </cfRule>
    <cfRule type="expression" dxfId="1723" priority="4102" stopIfTrue="1">
      <formula>BE12&lt;BG12</formula>
    </cfRule>
    <cfRule type="expression" dxfId="1722" priority="4103" stopIfTrue="1">
      <formula>BE12=BG12</formula>
    </cfRule>
  </conditionalFormatting>
  <conditionalFormatting sqref="BH12">
    <cfRule type="expression" dxfId="1721" priority="4092" stopIfTrue="1">
      <formula>BH12&gt;BJ12</formula>
    </cfRule>
    <cfRule type="expression" dxfId="1720" priority="4093" stopIfTrue="1">
      <formula>BH12&lt;BJ12</formula>
    </cfRule>
    <cfRule type="expression" dxfId="1719" priority="4094" stopIfTrue="1">
      <formula>BH12=BJ12</formula>
    </cfRule>
  </conditionalFormatting>
  <conditionalFormatting sqref="BJ12">
    <cfRule type="expression" dxfId="1718" priority="4095" stopIfTrue="1">
      <formula>BH12&gt;BJ12</formula>
    </cfRule>
    <cfRule type="expression" dxfId="1717" priority="4096" stopIfTrue="1">
      <formula>BH12&lt;BJ12</formula>
    </cfRule>
    <cfRule type="expression" dxfId="1716" priority="4097" stopIfTrue="1">
      <formula>BH12=BJ12</formula>
    </cfRule>
  </conditionalFormatting>
  <conditionalFormatting sqref="C12">
    <cfRule type="expression" dxfId="1715" priority="4086" stopIfTrue="1">
      <formula>C12&gt;E12</formula>
    </cfRule>
    <cfRule type="expression" dxfId="1714" priority="4087" stopIfTrue="1">
      <formula>C12&lt;E12</formula>
    </cfRule>
    <cfRule type="expression" dxfId="1713" priority="4088" stopIfTrue="1">
      <formula>C12=E12</formula>
    </cfRule>
  </conditionalFormatting>
  <conditionalFormatting sqref="E12">
    <cfRule type="expression" dxfId="1712" priority="4089" stopIfTrue="1">
      <formula>C12&gt;E12</formula>
    </cfRule>
    <cfRule type="expression" dxfId="1711" priority="4090" stopIfTrue="1">
      <formula>C12&lt;E12</formula>
    </cfRule>
    <cfRule type="expression" dxfId="1710" priority="4091" stopIfTrue="1">
      <formula>C12=E12</formula>
    </cfRule>
  </conditionalFormatting>
  <conditionalFormatting sqref="F14">
    <cfRule type="expression" dxfId="1709" priority="4080" stopIfTrue="1">
      <formula>F14&gt;H14</formula>
    </cfRule>
    <cfRule type="expression" dxfId="1708" priority="4081" stopIfTrue="1">
      <formula>F14&lt;H14</formula>
    </cfRule>
    <cfRule type="expression" dxfId="1707" priority="4082" stopIfTrue="1">
      <formula>F14=H14</formula>
    </cfRule>
  </conditionalFormatting>
  <conditionalFormatting sqref="H14">
    <cfRule type="expression" dxfId="1706" priority="4083" stopIfTrue="1">
      <formula>F14&gt;H14</formula>
    </cfRule>
    <cfRule type="expression" dxfId="1705" priority="4084" stopIfTrue="1">
      <formula>F14&lt;H14</formula>
    </cfRule>
    <cfRule type="expression" dxfId="1704" priority="4085" stopIfTrue="1">
      <formula>F14=H14</formula>
    </cfRule>
  </conditionalFormatting>
  <conditionalFormatting sqref="I14">
    <cfRule type="expression" dxfId="1703" priority="4074" stopIfTrue="1">
      <formula>I14&gt;K14</formula>
    </cfRule>
    <cfRule type="expression" dxfId="1702" priority="4075" stopIfTrue="1">
      <formula>I14&lt;K14</formula>
    </cfRule>
    <cfRule type="expression" dxfId="1701" priority="4076" stopIfTrue="1">
      <formula>I14=K14</formula>
    </cfRule>
  </conditionalFormatting>
  <conditionalFormatting sqref="K14">
    <cfRule type="expression" dxfId="1700" priority="4077" stopIfTrue="1">
      <formula>I14&gt;K14</formula>
    </cfRule>
    <cfRule type="expression" dxfId="1699" priority="4078" stopIfTrue="1">
      <formula>I14&lt;K14</formula>
    </cfRule>
    <cfRule type="expression" dxfId="1698" priority="4079" stopIfTrue="1">
      <formula>I14=K14</formula>
    </cfRule>
  </conditionalFormatting>
  <conditionalFormatting sqref="L14">
    <cfRule type="expression" dxfId="1697" priority="4068" stopIfTrue="1">
      <formula>L14&gt;N14</formula>
    </cfRule>
    <cfRule type="expression" dxfId="1696" priority="4069" stopIfTrue="1">
      <formula>L14&lt;N14</formula>
    </cfRule>
    <cfRule type="expression" dxfId="1695" priority="4070" stopIfTrue="1">
      <formula>L14=N14</formula>
    </cfRule>
  </conditionalFormatting>
  <conditionalFormatting sqref="N14">
    <cfRule type="expression" dxfId="1694" priority="4071" stopIfTrue="1">
      <formula>L14&gt;N14</formula>
    </cfRule>
    <cfRule type="expression" dxfId="1693" priority="4072" stopIfTrue="1">
      <formula>L14&lt;N14</formula>
    </cfRule>
    <cfRule type="expression" dxfId="1692" priority="4073" stopIfTrue="1">
      <formula>L14=N14</formula>
    </cfRule>
  </conditionalFormatting>
  <conditionalFormatting sqref="O14">
    <cfRule type="expression" dxfId="1691" priority="4062" stopIfTrue="1">
      <formula>O14&gt;Q14</formula>
    </cfRule>
    <cfRule type="expression" dxfId="1690" priority="4063" stopIfTrue="1">
      <formula>O14&lt;Q14</formula>
    </cfRule>
    <cfRule type="expression" dxfId="1689" priority="4064" stopIfTrue="1">
      <formula>O14=Q14</formula>
    </cfRule>
  </conditionalFormatting>
  <conditionalFormatting sqref="Q14">
    <cfRule type="expression" dxfId="1688" priority="4065" stopIfTrue="1">
      <formula>O14&gt;Q14</formula>
    </cfRule>
    <cfRule type="expression" dxfId="1687" priority="4066" stopIfTrue="1">
      <formula>O14&lt;Q14</formula>
    </cfRule>
    <cfRule type="expression" dxfId="1686" priority="4067" stopIfTrue="1">
      <formula>O14=Q14</formula>
    </cfRule>
  </conditionalFormatting>
  <conditionalFormatting sqref="U14">
    <cfRule type="expression" dxfId="1685" priority="4050" stopIfTrue="1">
      <formula>U14&gt;W14</formula>
    </cfRule>
    <cfRule type="expression" dxfId="1684" priority="4051" stopIfTrue="1">
      <formula>U14&lt;W14</formula>
    </cfRule>
    <cfRule type="expression" dxfId="1683" priority="4052" stopIfTrue="1">
      <formula>U14=W14</formula>
    </cfRule>
  </conditionalFormatting>
  <conditionalFormatting sqref="W14">
    <cfRule type="expression" dxfId="1682" priority="4053" stopIfTrue="1">
      <formula>U14&gt;W14</formula>
    </cfRule>
    <cfRule type="expression" dxfId="1681" priority="4054" stopIfTrue="1">
      <formula>U14&lt;W14</formula>
    </cfRule>
    <cfRule type="expression" dxfId="1680" priority="4055" stopIfTrue="1">
      <formula>U14=W14</formula>
    </cfRule>
  </conditionalFormatting>
  <conditionalFormatting sqref="X14">
    <cfRule type="expression" dxfId="1679" priority="4044" stopIfTrue="1">
      <formula>X14&gt;Z14</formula>
    </cfRule>
    <cfRule type="expression" dxfId="1678" priority="4045" stopIfTrue="1">
      <formula>X14&lt;Z14</formula>
    </cfRule>
    <cfRule type="expression" dxfId="1677" priority="4046" stopIfTrue="1">
      <formula>X14=Z14</formula>
    </cfRule>
  </conditionalFormatting>
  <conditionalFormatting sqref="Z14">
    <cfRule type="expression" dxfId="1676" priority="4047" stopIfTrue="1">
      <formula>X14&gt;Z14</formula>
    </cfRule>
    <cfRule type="expression" dxfId="1675" priority="4048" stopIfTrue="1">
      <formula>X14&lt;Z14</formula>
    </cfRule>
    <cfRule type="expression" dxfId="1674" priority="4049" stopIfTrue="1">
      <formula>X14=Z14</formula>
    </cfRule>
  </conditionalFormatting>
  <conditionalFormatting sqref="AA14">
    <cfRule type="expression" dxfId="1673" priority="4038" stopIfTrue="1">
      <formula>AA14&gt;AC14</formula>
    </cfRule>
    <cfRule type="expression" dxfId="1672" priority="4039" stopIfTrue="1">
      <formula>AA14&lt;AC14</formula>
    </cfRule>
    <cfRule type="expression" dxfId="1671" priority="4040" stopIfTrue="1">
      <formula>AA14=AC14</formula>
    </cfRule>
  </conditionalFormatting>
  <conditionalFormatting sqref="AC14">
    <cfRule type="expression" dxfId="1670" priority="4041" stopIfTrue="1">
      <formula>AA14&gt;AC14</formula>
    </cfRule>
    <cfRule type="expression" dxfId="1669" priority="4042" stopIfTrue="1">
      <formula>AA14&lt;AC14</formula>
    </cfRule>
    <cfRule type="expression" dxfId="1668" priority="4043" stopIfTrue="1">
      <formula>AA14=AC14</formula>
    </cfRule>
  </conditionalFormatting>
  <conditionalFormatting sqref="AD14">
    <cfRule type="expression" dxfId="1667" priority="4032" stopIfTrue="1">
      <formula>AD14&gt;AF14</formula>
    </cfRule>
    <cfRule type="expression" dxfId="1666" priority="4033" stopIfTrue="1">
      <formula>AD14&lt;AF14</formula>
    </cfRule>
    <cfRule type="expression" dxfId="1665" priority="4034" stopIfTrue="1">
      <formula>AD14=AF14</formula>
    </cfRule>
  </conditionalFormatting>
  <conditionalFormatting sqref="AF14">
    <cfRule type="expression" dxfId="1664" priority="4035" stopIfTrue="1">
      <formula>AD14&gt;AF14</formula>
    </cfRule>
    <cfRule type="expression" dxfId="1663" priority="4036" stopIfTrue="1">
      <formula>AD14&lt;AF14</formula>
    </cfRule>
    <cfRule type="expression" dxfId="1662" priority="4037" stopIfTrue="1">
      <formula>AD14=AF14</formula>
    </cfRule>
  </conditionalFormatting>
  <conditionalFormatting sqref="AG14">
    <cfRule type="expression" dxfId="1661" priority="4026" stopIfTrue="1">
      <formula>AG14&gt;AI14</formula>
    </cfRule>
    <cfRule type="expression" dxfId="1660" priority="4027" stopIfTrue="1">
      <formula>AG14&lt;AI14</formula>
    </cfRule>
    <cfRule type="expression" dxfId="1659" priority="4028" stopIfTrue="1">
      <formula>AG14=AI14</formula>
    </cfRule>
  </conditionalFormatting>
  <conditionalFormatting sqref="AI14">
    <cfRule type="expression" dxfId="1658" priority="4029" stopIfTrue="1">
      <formula>AG14&gt;AI14</formula>
    </cfRule>
    <cfRule type="expression" dxfId="1657" priority="4030" stopIfTrue="1">
      <formula>AG14&lt;AI14</formula>
    </cfRule>
    <cfRule type="expression" dxfId="1656" priority="4031" stopIfTrue="1">
      <formula>AG14=AI14</formula>
    </cfRule>
  </conditionalFormatting>
  <conditionalFormatting sqref="AJ14">
    <cfRule type="expression" dxfId="1655" priority="4020" stopIfTrue="1">
      <formula>AJ14&gt;AL14</formula>
    </cfRule>
    <cfRule type="expression" dxfId="1654" priority="4021" stopIfTrue="1">
      <formula>AJ14&lt;AL14</formula>
    </cfRule>
    <cfRule type="expression" dxfId="1653" priority="4022" stopIfTrue="1">
      <formula>AJ14=AL14</formula>
    </cfRule>
  </conditionalFormatting>
  <conditionalFormatting sqref="AL14">
    <cfRule type="expression" dxfId="1652" priority="4023" stopIfTrue="1">
      <formula>AJ14&gt;AL14</formula>
    </cfRule>
    <cfRule type="expression" dxfId="1651" priority="4024" stopIfTrue="1">
      <formula>AJ14&lt;AL14</formula>
    </cfRule>
    <cfRule type="expression" dxfId="1650" priority="4025" stopIfTrue="1">
      <formula>AJ14=AL14</formula>
    </cfRule>
  </conditionalFormatting>
  <conditionalFormatting sqref="AM14">
    <cfRule type="expression" dxfId="1649" priority="4014" stopIfTrue="1">
      <formula>AM14&gt;AO14</formula>
    </cfRule>
    <cfRule type="expression" dxfId="1648" priority="4015" stopIfTrue="1">
      <formula>AM14&lt;AO14</formula>
    </cfRule>
    <cfRule type="expression" dxfId="1647" priority="4016" stopIfTrue="1">
      <formula>AM14=AO14</formula>
    </cfRule>
  </conditionalFormatting>
  <conditionalFormatting sqref="AO14">
    <cfRule type="expression" dxfId="1646" priority="4017" stopIfTrue="1">
      <formula>AM14&gt;AO14</formula>
    </cfRule>
    <cfRule type="expression" dxfId="1645" priority="4018" stopIfTrue="1">
      <formula>AM14&lt;AO14</formula>
    </cfRule>
    <cfRule type="expression" dxfId="1644" priority="4019" stopIfTrue="1">
      <formula>AM14=AO14</formula>
    </cfRule>
  </conditionalFormatting>
  <conditionalFormatting sqref="AP14">
    <cfRule type="expression" dxfId="1643" priority="4008" stopIfTrue="1">
      <formula>AP14&gt;AR14</formula>
    </cfRule>
    <cfRule type="expression" dxfId="1642" priority="4009" stopIfTrue="1">
      <formula>AP14&lt;AR14</formula>
    </cfRule>
    <cfRule type="expression" dxfId="1641" priority="4010" stopIfTrue="1">
      <formula>AP14=AR14</formula>
    </cfRule>
  </conditionalFormatting>
  <conditionalFormatting sqref="AR14">
    <cfRule type="expression" dxfId="1640" priority="4011" stopIfTrue="1">
      <formula>AP14&gt;AR14</formula>
    </cfRule>
    <cfRule type="expression" dxfId="1639" priority="4012" stopIfTrue="1">
      <formula>AP14&lt;AR14</formula>
    </cfRule>
    <cfRule type="expression" dxfId="1638" priority="4013" stopIfTrue="1">
      <formula>AP14=AR14</formula>
    </cfRule>
  </conditionalFormatting>
  <conditionalFormatting sqref="AS14">
    <cfRule type="expression" dxfId="1637" priority="4002" stopIfTrue="1">
      <formula>AS14&gt;AU14</formula>
    </cfRule>
    <cfRule type="expression" dxfId="1636" priority="4003" stopIfTrue="1">
      <formula>AS14&lt;AU14</formula>
    </cfRule>
    <cfRule type="expression" dxfId="1635" priority="4004" stopIfTrue="1">
      <formula>AS14=AU14</formula>
    </cfRule>
  </conditionalFormatting>
  <conditionalFormatting sqref="AU14">
    <cfRule type="expression" dxfId="1634" priority="4005" stopIfTrue="1">
      <formula>AS14&gt;AU14</formula>
    </cfRule>
    <cfRule type="expression" dxfId="1633" priority="4006" stopIfTrue="1">
      <formula>AS14&lt;AU14</formula>
    </cfRule>
    <cfRule type="expression" dxfId="1632" priority="4007" stopIfTrue="1">
      <formula>AS14=AU14</formula>
    </cfRule>
  </conditionalFormatting>
  <conditionalFormatting sqref="AV14">
    <cfRule type="expression" dxfId="1631" priority="3996" stopIfTrue="1">
      <formula>AV14&gt;AX14</formula>
    </cfRule>
    <cfRule type="expression" dxfId="1630" priority="3997" stopIfTrue="1">
      <formula>AV14&lt;AX14</formula>
    </cfRule>
    <cfRule type="expression" dxfId="1629" priority="3998" stopIfTrue="1">
      <formula>AV14=AX14</formula>
    </cfRule>
  </conditionalFormatting>
  <conditionalFormatting sqref="AX14">
    <cfRule type="expression" dxfId="1628" priority="3999" stopIfTrue="1">
      <formula>AV14&gt;AX14</formula>
    </cfRule>
    <cfRule type="expression" dxfId="1627" priority="4000" stopIfTrue="1">
      <formula>AV14&lt;AX14</formula>
    </cfRule>
    <cfRule type="expression" dxfId="1626" priority="4001" stopIfTrue="1">
      <formula>AV14=AX14</formula>
    </cfRule>
  </conditionalFormatting>
  <conditionalFormatting sqref="AY14">
    <cfRule type="expression" dxfId="1625" priority="3990" stopIfTrue="1">
      <formula>AY14&gt;BA14</formula>
    </cfRule>
    <cfRule type="expression" dxfId="1624" priority="3991" stopIfTrue="1">
      <formula>AY14&lt;BA14</formula>
    </cfRule>
    <cfRule type="expression" dxfId="1623" priority="3992" stopIfTrue="1">
      <formula>AY14=BA14</formula>
    </cfRule>
  </conditionalFormatting>
  <conditionalFormatting sqref="BA14">
    <cfRule type="expression" dxfId="1622" priority="3993" stopIfTrue="1">
      <formula>AY14&gt;BA14</formula>
    </cfRule>
    <cfRule type="expression" dxfId="1621" priority="3994" stopIfTrue="1">
      <formula>AY14&lt;BA14</formula>
    </cfRule>
    <cfRule type="expression" dxfId="1620" priority="3995" stopIfTrue="1">
      <formula>AY14=BA14</formula>
    </cfRule>
  </conditionalFormatting>
  <conditionalFormatting sqref="BB14">
    <cfRule type="expression" dxfId="1619" priority="3984" stopIfTrue="1">
      <formula>BB14&gt;BD14</formula>
    </cfRule>
    <cfRule type="expression" dxfId="1618" priority="3985" stopIfTrue="1">
      <formula>BB14&lt;BD14</formula>
    </cfRule>
    <cfRule type="expression" dxfId="1617" priority="3986" stopIfTrue="1">
      <formula>BB14=BD14</formula>
    </cfRule>
  </conditionalFormatting>
  <conditionalFormatting sqref="BD14">
    <cfRule type="expression" dxfId="1616" priority="3987" stopIfTrue="1">
      <formula>BB14&gt;BD14</formula>
    </cfRule>
    <cfRule type="expression" dxfId="1615" priority="3988" stopIfTrue="1">
      <formula>BB14&lt;BD14</formula>
    </cfRule>
    <cfRule type="expression" dxfId="1614" priority="3989" stopIfTrue="1">
      <formula>BB14=BD14</formula>
    </cfRule>
  </conditionalFormatting>
  <conditionalFormatting sqref="BE14">
    <cfRule type="expression" dxfId="1613" priority="3978" stopIfTrue="1">
      <formula>BE14&gt;BG14</formula>
    </cfRule>
    <cfRule type="expression" dxfId="1612" priority="3979" stopIfTrue="1">
      <formula>BE14&lt;BG14</formula>
    </cfRule>
    <cfRule type="expression" dxfId="1611" priority="3980" stopIfTrue="1">
      <formula>BE14=BG14</formula>
    </cfRule>
  </conditionalFormatting>
  <conditionalFormatting sqref="BG14">
    <cfRule type="expression" dxfId="1610" priority="3981" stopIfTrue="1">
      <formula>BE14&gt;BG14</formula>
    </cfRule>
    <cfRule type="expression" dxfId="1609" priority="3982" stopIfTrue="1">
      <formula>BE14&lt;BG14</formula>
    </cfRule>
    <cfRule type="expression" dxfId="1608" priority="3983" stopIfTrue="1">
      <formula>BE14=BG14</formula>
    </cfRule>
  </conditionalFormatting>
  <conditionalFormatting sqref="BH14">
    <cfRule type="expression" dxfId="1607" priority="3972" stopIfTrue="1">
      <formula>BH14&gt;BJ14</formula>
    </cfRule>
    <cfRule type="expression" dxfId="1606" priority="3973" stopIfTrue="1">
      <formula>BH14&lt;BJ14</formula>
    </cfRule>
    <cfRule type="expression" dxfId="1605" priority="3974" stopIfTrue="1">
      <formula>BH14=BJ14</formula>
    </cfRule>
  </conditionalFormatting>
  <conditionalFormatting sqref="BJ14">
    <cfRule type="expression" dxfId="1604" priority="3975" stopIfTrue="1">
      <formula>BH14&gt;BJ14</formula>
    </cfRule>
    <cfRule type="expression" dxfId="1603" priority="3976" stopIfTrue="1">
      <formula>BH14&lt;BJ14</formula>
    </cfRule>
    <cfRule type="expression" dxfId="1602" priority="3977" stopIfTrue="1">
      <formula>BH14=BJ14</formula>
    </cfRule>
  </conditionalFormatting>
  <conditionalFormatting sqref="C14">
    <cfRule type="expression" dxfId="1601" priority="3966" stopIfTrue="1">
      <formula>C14&gt;E14</formula>
    </cfRule>
    <cfRule type="expression" dxfId="1600" priority="3967" stopIfTrue="1">
      <formula>C14&lt;E14</formula>
    </cfRule>
    <cfRule type="expression" dxfId="1599" priority="3968" stopIfTrue="1">
      <formula>C14=E14</formula>
    </cfRule>
  </conditionalFormatting>
  <conditionalFormatting sqref="E14">
    <cfRule type="expression" dxfId="1598" priority="3969" stopIfTrue="1">
      <formula>C14&gt;E14</formula>
    </cfRule>
    <cfRule type="expression" dxfId="1597" priority="3970" stopIfTrue="1">
      <formula>C14&lt;E14</formula>
    </cfRule>
    <cfRule type="expression" dxfId="1596" priority="3971" stopIfTrue="1">
      <formula>C14=E14</formula>
    </cfRule>
  </conditionalFormatting>
  <conditionalFormatting sqref="F16">
    <cfRule type="expression" dxfId="1595" priority="3960" stopIfTrue="1">
      <formula>F16&gt;H16</formula>
    </cfRule>
    <cfRule type="expression" dxfId="1594" priority="3961" stopIfTrue="1">
      <formula>F16&lt;H16</formula>
    </cfRule>
    <cfRule type="expression" dxfId="1593" priority="3962" stopIfTrue="1">
      <formula>F16=H16</formula>
    </cfRule>
  </conditionalFormatting>
  <conditionalFormatting sqref="H16">
    <cfRule type="expression" dxfId="1592" priority="3963" stopIfTrue="1">
      <formula>F16&gt;H16</formula>
    </cfRule>
    <cfRule type="expression" dxfId="1591" priority="3964" stopIfTrue="1">
      <formula>F16&lt;H16</formula>
    </cfRule>
    <cfRule type="expression" dxfId="1590" priority="3965" stopIfTrue="1">
      <formula>F16=H16</formula>
    </cfRule>
  </conditionalFormatting>
  <conditionalFormatting sqref="I16">
    <cfRule type="expression" dxfId="1589" priority="3954" stopIfTrue="1">
      <formula>I16&gt;K16</formula>
    </cfRule>
    <cfRule type="expression" dxfId="1588" priority="3955" stopIfTrue="1">
      <formula>I16&lt;K16</formula>
    </cfRule>
    <cfRule type="expression" dxfId="1587" priority="3956" stopIfTrue="1">
      <formula>I16=K16</formula>
    </cfRule>
  </conditionalFormatting>
  <conditionalFormatting sqref="K16">
    <cfRule type="expression" dxfId="1586" priority="3957" stopIfTrue="1">
      <formula>I16&gt;K16</formula>
    </cfRule>
    <cfRule type="expression" dxfId="1585" priority="3958" stopIfTrue="1">
      <formula>I16&lt;K16</formula>
    </cfRule>
    <cfRule type="expression" dxfId="1584" priority="3959" stopIfTrue="1">
      <formula>I16=K16</formula>
    </cfRule>
  </conditionalFormatting>
  <conditionalFormatting sqref="L16">
    <cfRule type="expression" dxfId="1583" priority="3948" stopIfTrue="1">
      <formula>L16&gt;N16</formula>
    </cfRule>
    <cfRule type="expression" dxfId="1582" priority="3949" stopIfTrue="1">
      <formula>L16&lt;N16</formula>
    </cfRule>
    <cfRule type="expression" dxfId="1581" priority="3950" stopIfTrue="1">
      <formula>L16=N16</formula>
    </cfRule>
  </conditionalFormatting>
  <conditionalFormatting sqref="N16">
    <cfRule type="expression" dxfId="1580" priority="3951" stopIfTrue="1">
      <formula>L16&gt;N16</formula>
    </cfRule>
    <cfRule type="expression" dxfId="1579" priority="3952" stopIfTrue="1">
      <formula>L16&lt;N16</formula>
    </cfRule>
    <cfRule type="expression" dxfId="1578" priority="3953" stopIfTrue="1">
      <formula>L16=N16</formula>
    </cfRule>
  </conditionalFormatting>
  <conditionalFormatting sqref="O16">
    <cfRule type="expression" dxfId="1577" priority="3942" stopIfTrue="1">
      <formula>O16&gt;Q16</formula>
    </cfRule>
    <cfRule type="expression" dxfId="1576" priority="3943" stopIfTrue="1">
      <formula>O16&lt;Q16</formula>
    </cfRule>
    <cfRule type="expression" dxfId="1575" priority="3944" stopIfTrue="1">
      <formula>O16=Q16</formula>
    </cfRule>
  </conditionalFormatting>
  <conditionalFormatting sqref="Q16">
    <cfRule type="expression" dxfId="1574" priority="3945" stopIfTrue="1">
      <formula>O16&gt;Q16</formula>
    </cfRule>
    <cfRule type="expression" dxfId="1573" priority="3946" stopIfTrue="1">
      <formula>O16&lt;Q16</formula>
    </cfRule>
    <cfRule type="expression" dxfId="1572" priority="3947" stopIfTrue="1">
      <formula>O16=Q16</formula>
    </cfRule>
  </conditionalFormatting>
  <conditionalFormatting sqref="R16">
    <cfRule type="expression" dxfId="1571" priority="3936" stopIfTrue="1">
      <formula>R16&gt;T16</formula>
    </cfRule>
    <cfRule type="expression" dxfId="1570" priority="3937" stopIfTrue="1">
      <formula>R16&lt;T16</formula>
    </cfRule>
    <cfRule type="expression" dxfId="1569" priority="3938" stopIfTrue="1">
      <formula>R16=T16</formula>
    </cfRule>
  </conditionalFormatting>
  <conditionalFormatting sqref="T16">
    <cfRule type="expression" dxfId="1568" priority="3939" stopIfTrue="1">
      <formula>R16&gt;T16</formula>
    </cfRule>
    <cfRule type="expression" dxfId="1567" priority="3940" stopIfTrue="1">
      <formula>R16&lt;T16</formula>
    </cfRule>
    <cfRule type="expression" dxfId="1566" priority="3941" stopIfTrue="1">
      <formula>R16=T16</formula>
    </cfRule>
  </conditionalFormatting>
  <conditionalFormatting sqref="X16">
    <cfRule type="expression" dxfId="1565" priority="3924" stopIfTrue="1">
      <formula>X16&gt;Z16</formula>
    </cfRule>
    <cfRule type="expression" dxfId="1564" priority="3925" stopIfTrue="1">
      <formula>X16&lt;Z16</formula>
    </cfRule>
    <cfRule type="expression" dxfId="1563" priority="3926" stopIfTrue="1">
      <formula>X16=Z16</formula>
    </cfRule>
  </conditionalFormatting>
  <conditionalFormatting sqref="Z16">
    <cfRule type="expression" dxfId="1562" priority="3927" stopIfTrue="1">
      <formula>X16&gt;Z16</formula>
    </cfRule>
    <cfRule type="expression" dxfId="1561" priority="3928" stopIfTrue="1">
      <formula>X16&lt;Z16</formula>
    </cfRule>
    <cfRule type="expression" dxfId="1560" priority="3929" stopIfTrue="1">
      <formula>X16=Z16</formula>
    </cfRule>
  </conditionalFormatting>
  <conditionalFormatting sqref="AA16">
    <cfRule type="expression" dxfId="1559" priority="3918" stopIfTrue="1">
      <formula>AA16&gt;AC16</formula>
    </cfRule>
    <cfRule type="expression" dxfId="1558" priority="3919" stopIfTrue="1">
      <formula>AA16&lt;AC16</formula>
    </cfRule>
    <cfRule type="expression" dxfId="1557" priority="3920" stopIfTrue="1">
      <formula>AA16=AC16</formula>
    </cfRule>
  </conditionalFormatting>
  <conditionalFormatting sqref="AC16">
    <cfRule type="expression" dxfId="1556" priority="3921" stopIfTrue="1">
      <formula>AA16&gt;AC16</formula>
    </cfRule>
    <cfRule type="expression" dxfId="1555" priority="3922" stopIfTrue="1">
      <formula>AA16&lt;AC16</formula>
    </cfRule>
    <cfRule type="expression" dxfId="1554" priority="3923" stopIfTrue="1">
      <formula>AA16=AC16</formula>
    </cfRule>
  </conditionalFormatting>
  <conditionalFormatting sqref="AD16">
    <cfRule type="expression" dxfId="1553" priority="3912" stopIfTrue="1">
      <formula>AD16&gt;AF16</formula>
    </cfRule>
    <cfRule type="expression" dxfId="1552" priority="3913" stopIfTrue="1">
      <formula>AD16&lt;AF16</formula>
    </cfRule>
    <cfRule type="expression" dxfId="1551" priority="3914" stopIfTrue="1">
      <formula>AD16=AF16</formula>
    </cfRule>
  </conditionalFormatting>
  <conditionalFormatting sqref="AF16">
    <cfRule type="expression" dxfId="1550" priority="3915" stopIfTrue="1">
      <formula>AD16&gt;AF16</formula>
    </cfRule>
    <cfRule type="expression" dxfId="1549" priority="3916" stopIfTrue="1">
      <formula>AD16&lt;AF16</formula>
    </cfRule>
    <cfRule type="expression" dxfId="1548" priority="3917" stopIfTrue="1">
      <formula>AD16=AF16</formula>
    </cfRule>
  </conditionalFormatting>
  <conditionalFormatting sqref="AG16">
    <cfRule type="expression" dxfId="1547" priority="3906" stopIfTrue="1">
      <formula>AG16&gt;AI16</formula>
    </cfRule>
    <cfRule type="expression" dxfId="1546" priority="3907" stopIfTrue="1">
      <formula>AG16&lt;AI16</formula>
    </cfRule>
    <cfRule type="expression" dxfId="1545" priority="3908" stopIfTrue="1">
      <formula>AG16=AI16</formula>
    </cfRule>
  </conditionalFormatting>
  <conditionalFormatting sqref="AI16">
    <cfRule type="expression" dxfId="1544" priority="3909" stopIfTrue="1">
      <formula>AG16&gt;AI16</formula>
    </cfRule>
    <cfRule type="expression" dxfId="1543" priority="3910" stopIfTrue="1">
      <formula>AG16&lt;AI16</formula>
    </cfRule>
    <cfRule type="expression" dxfId="1542" priority="3911" stopIfTrue="1">
      <formula>AG16=AI16</formula>
    </cfRule>
  </conditionalFormatting>
  <conditionalFormatting sqref="AJ16">
    <cfRule type="expression" dxfId="1541" priority="3900" stopIfTrue="1">
      <formula>AJ16&gt;AL16</formula>
    </cfRule>
    <cfRule type="expression" dxfId="1540" priority="3901" stopIfTrue="1">
      <formula>AJ16&lt;AL16</formula>
    </cfRule>
    <cfRule type="expression" dxfId="1539" priority="3902" stopIfTrue="1">
      <formula>AJ16=AL16</formula>
    </cfRule>
  </conditionalFormatting>
  <conditionalFormatting sqref="AL16">
    <cfRule type="expression" dxfId="1538" priority="3903" stopIfTrue="1">
      <formula>AJ16&gt;AL16</formula>
    </cfRule>
    <cfRule type="expression" dxfId="1537" priority="3904" stopIfTrue="1">
      <formula>AJ16&lt;AL16</formula>
    </cfRule>
    <cfRule type="expression" dxfId="1536" priority="3905" stopIfTrue="1">
      <formula>AJ16=AL16</formula>
    </cfRule>
  </conditionalFormatting>
  <conditionalFormatting sqref="AM16">
    <cfRule type="expression" dxfId="1535" priority="3894" stopIfTrue="1">
      <formula>AM16&gt;AO16</formula>
    </cfRule>
    <cfRule type="expression" dxfId="1534" priority="3895" stopIfTrue="1">
      <formula>AM16&lt;AO16</formula>
    </cfRule>
    <cfRule type="expression" dxfId="1533" priority="3896" stopIfTrue="1">
      <formula>AM16=AO16</formula>
    </cfRule>
  </conditionalFormatting>
  <conditionalFormatting sqref="AO16">
    <cfRule type="expression" dxfId="1532" priority="3897" stopIfTrue="1">
      <formula>AM16&gt;AO16</formula>
    </cfRule>
    <cfRule type="expression" dxfId="1531" priority="3898" stopIfTrue="1">
      <formula>AM16&lt;AO16</formula>
    </cfRule>
    <cfRule type="expression" dxfId="1530" priority="3899" stopIfTrue="1">
      <formula>AM16=AO16</formula>
    </cfRule>
  </conditionalFormatting>
  <conditionalFormatting sqref="AP16">
    <cfRule type="expression" dxfId="1529" priority="3888" stopIfTrue="1">
      <formula>AP16&gt;AR16</formula>
    </cfRule>
    <cfRule type="expression" dxfId="1528" priority="3889" stopIfTrue="1">
      <formula>AP16&lt;AR16</formula>
    </cfRule>
    <cfRule type="expression" dxfId="1527" priority="3890" stopIfTrue="1">
      <formula>AP16=AR16</formula>
    </cfRule>
  </conditionalFormatting>
  <conditionalFormatting sqref="AR16">
    <cfRule type="expression" dxfId="1526" priority="3891" stopIfTrue="1">
      <formula>AP16&gt;AR16</formula>
    </cfRule>
    <cfRule type="expression" dxfId="1525" priority="3892" stopIfTrue="1">
      <formula>AP16&lt;AR16</formula>
    </cfRule>
    <cfRule type="expression" dxfId="1524" priority="3893" stopIfTrue="1">
      <formula>AP16=AR16</formula>
    </cfRule>
  </conditionalFormatting>
  <conditionalFormatting sqref="AS16">
    <cfRule type="expression" dxfId="1523" priority="3882" stopIfTrue="1">
      <formula>AS16&gt;AU16</formula>
    </cfRule>
    <cfRule type="expression" dxfId="1522" priority="3883" stopIfTrue="1">
      <formula>AS16&lt;AU16</formula>
    </cfRule>
    <cfRule type="expression" dxfId="1521" priority="3884" stopIfTrue="1">
      <formula>AS16=AU16</formula>
    </cfRule>
  </conditionalFormatting>
  <conditionalFormatting sqref="AU16">
    <cfRule type="expression" dxfId="1520" priority="3885" stopIfTrue="1">
      <formula>AS16&gt;AU16</formula>
    </cfRule>
    <cfRule type="expression" dxfId="1519" priority="3886" stopIfTrue="1">
      <formula>AS16&lt;AU16</formula>
    </cfRule>
    <cfRule type="expression" dxfId="1518" priority="3887" stopIfTrue="1">
      <formula>AS16=AU16</formula>
    </cfRule>
  </conditionalFormatting>
  <conditionalFormatting sqref="AV16">
    <cfRule type="expression" dxfId="1517" priority="3876" stopIfTrue="1">
      <formula>AV16&gt;AX16</formula>
    </cfRule>
    <cfRule type="expression" dxfId="1516" priority="3877" stopIfTrue="1">
      <formula>AV16&lt;AX16</formula>
    </cfRule>
    <cfRule type="expression" dxfId="1515" priority="3878" stopIfTrue="1">
      <formula>AV16=AX16</formula>
    </cfRule>
  </conditionalFormatting>
  <conditionalFormatting sqref="AX16">
    <cfRule type="expression" dxfId="1514" priority="3879" stopIfTrue="1">
      <formula>AV16&gt;AX16</formula>
    </cfRule>
    <cfRule type="expression" dxfId="1513" priority="3880" stopIfTrue="1">
      <formula>AV16&lt;AX16</formula>
    </cfRule>
    <cfRule type="expression" dxfId="1512" priority="3881" stopIfTrue="1">
      <formula>AV16=AX16</formula>
    </cfRule>
  </conditionalFormatting>
  <conditionalFormatting sqref="AY16">
    <cfRule type="expression" dxfId="1511" priority="3870" stopIfTrue="1">
      <formula>AY16&gt;BA16</formula>
    </cfRule>
    <cfRule type="expression" dxfId="1510" priority="3871" stopIfTrue="1">
      <formula>AY16&lt;BA16</formula>
    </cfRule>
    <cfRule type="expression" dxfId="1509" priority="3872" stopIfTrue="1">
      <formula>AY16=BA16</formula>
    </cfRule>
  </conditionalFormatting>
  <conditionalFormatting sqref="BA16">
    <cfRule type="expression" dxfId="1508" priority="3873" stopIfTrue="1">
      <formula>AY16&gt;BA16</formula>
    </cfRule>
    <cfRule type="expression" dxfId="1507" priority="3874" stopIfTrue="1">
      <formula>AY16&lt;BA16</formula>
    </cfRule>
    <cfRule type="expression" dxfId="1506" priority="3875" stopIfTrue="1">
      <formula>AY16=BA16</formula>
    </cfRule>
  </conditionalFormatting>
  <conditionalFormatting sqref="BB16">
    <cfRule type="expression" dxfId="1505" priority="3864" stopIfTrue="1">
      <formula>BB16&gt;BD16</formula>
    </cfRule>
    <cfRule type="expression" dxfId="1504" priority="3865" stopIfTrue="1">
      <formula>BB16&lt;BD16</formula>
    </cfRule>
    <cfRule type="expression" dxfId="1503" priority="3866" stopIfTrue="1">
      <formula>BB16=BD16</formula>
    </cfRule>
  </conditionalFormatting>
  <conditionalFormatting sqref="BD16">
    <cfRule type="expression" dxfId="1502" priority="3867" stopIfTrue="1">
      <formula>BB16&gt;BD16</formula>
    </cfRule>
    <cfRule type="expression" dxfId="1501" priority="3868" stopIfTrue="1">
      <formula>BB16&lt;BD16</formula>
    </cfRule>
    <cfRule type="expression" dxfId="1500" priority="3869" stopIfTrue="1">
      <formula>BB16=BD16</formula>
    </cfRule>
  </conditionalFormatting>
  <conditionalFormatting sqref="BE16">
    <cfRule type="expression" dxfId="1499" priority="3858" stopIfTrue="1">
      <formula>BE16&gt;BG16</formula>
    </cfRule>
    <cfRule type="expression" dxfId="1498" priority="3859" stopIfTrue="1">
      <formula>BE16&lt;BG16</formula>
    </cfRule>
    <cfRule type="expression" dxfId="1497" priority="3860" stopIfTrue="1">
      <formula>BE16=BG16</formula>
    </cfRule>
  </conditionalFormatting>
  <conditionalFormatting sqref="BG16">
    <cfRule type="expression" dxfId="1496" priority="3861" stopIfTrue="1">
      <formula>BE16&gt;BG16</formula>
    </cfRule>
    <cfRule type="expression" dxfId="1495" priority="3862" stopIfTrue="1">
      <formula>BE16&lt;BG16</formula>
    </cfRule>
    <cfRule type="expression" dxfId="1494" priority="3863" stopIfTrue="1">
      <formula>BE16=BG16</formula>
    </cfRule>
  </conditionalFormatting>
  <conditionalFormatting sqref="BH16">
    <cfRule type="expression" dxfId="1493" priority="3852" stopIfTrue="1">
      <formula>BH16&gt;BJ16</formula>
    </cfRule>
    <cfRule type="expression" dxfId="1492" priority="3853" stopIfTrue="1">
      <formula>BH16&lt;BJ16</formula>
    </cfRule>
    <cfRule type="expression" dxfId="1491" priority="3854" stopIfTrue="1">
      <formula>BH16=BJ16</formula>
    </cfRule>
  </conditionalFormatting>
  <conditionalFormatting sqref="BJ16">
    <cfRule type="expression" dxfId="1490" priority="3855" stopIfTrue="1">
      <formula>BH16&gt;BJ16</formula>
    </cfRule>
    <cfRule type="expression" dxfId="1489" priority="3856" stopIfTrue="1">
      <formula>BH16&lt;BJ16</formula>
    </cfRule>
    <cfRule type="expression" dxfId="1488" priority="3857" stopIfTrue="1">
      <formula>BH16=BJ16</formula>
    </cfRule>
  </conditionalFormatting>
  <conditionalFormatting sqref="C16">
    <cfRule type="expression" dxfId="1487" priority="3846" stopIfTrue="1">
      <formula>C16&gt;E16</formula>
    </cfRule>
    <cfRule type="expression" dxfId="1486" priority="3847" stopIfTrue="1">
      <formula>C16&lt;E16</formula>
    </cfRule>
    <cfRule type="expression" dxfId="1485" priority="3848" stopIfTrue="1">
      <formula>C16=E16</formula>
    </cfRule>
  </conditionalFormatting>
  <conditionalFormatting sqref="E16">
    <cfRule type="expression" dxfId="1484" priority="3849" stopIfTrue="1">
      <formula>C16&gt;E16</formula>
    </cfRule>
    <cfRule type="expression" dxfId="1483" priority="3850" stopIfTrue="1">
      <formula>C16&lt;E16</formula>
    </cfRule>
    <cfRule type="expression" dxfId="1482" priority="3851" stopIfTrue="1">
      <formula>C16=E16</formula>
    </cfRule>
  </conditionalFormatting>
  <conditionalFormatting sqref="F18">
    <cfRule type="expression" dxfId="1481" priority="3840" stopIfTrue="1">
      <formula>F18&gt;H18</formula>
    </cfRule>
    <cfRule type="expression" dxfId="1480" priority="3841" stopIfTrue="1">
      <formula>F18&lt;H18</formula>
    </cfRule>
    <cfRule type="expression" dxfId="1479" priority="3842" stopIfTrue="1">
      <formula>F18=H18</formula>
    </cfRule>
  </conditionalFormatting>
  <conditionalFormatting sqref="H18">
    <cfRule type="expression" dxfId="1478" priority="3843" stopIfTrue="1">
      <formula>F18&gt;H18</formula>
    </cfRule>
    <cfRule type="expression" dxfId="1477" priority="3844" stopIfTrue="1">
      <formula>F18&lt;H18</formula>
    </cfRule>
    <cfRule type="expression" dxfId="1476" priority="3845" stopIfTrue="1">
      <formula>F18=H18</formula>
    </cfRule>
  </conditionalFormatting>
  <conditionalFormatting sqref="I18">
    <cfRule type="expression" dxfId="1475" priority="3834" stopIfTrue="1">
      <formula>I18&gt;K18</formula>
    </cfRule>
    <cfRule type="expression" dxfId="1474" priority="3835" stopIfTrue="1">
      <formula>I18&lt;K18</formula>
    </cfRule>
    <cfRule type="expression" dxfId="1473" priority="3836" stopIfTrue="1">
      <formula>I18=K18</formula>
    </cfRule>
  </conditionalFormatting>
  <conditionalFormatting sqref="K18">
    <cfRule type="expression" dxfId="1472" priority="3837" stopIfTrue="1">
      <formula>I18&gt;K18</formula>
    </cfRule>
    <cfRule type="expression" dxfId="1471" priority="3838" stopIfTrue="1">
      <formula>I18&lt;K18</formula>
    </cfRule>
    <cfRule type="expression" dxfId="1470" priority="3839" stopIfTrue="1">
      <formula>I18=K18</formula>
    </cfRule>
  </conditionalFormatting>
  <conditionalFormatting sqref="L18">
    <cfRule type="expression" dxfId="1469" priority="3828" stopIfTrue="1">
      <formula>L18&gt;N18</formula>
    </cfRule>
    <cfRule type="expression" dxfId="1468" priority="3829" stopIfTrue="1">
      <formula>L18&lt;N18</formula>
    </cfRule>
    <cfRule type="expression" dxfId="1467" priority="3830" stopIfTrue="1">
      <formula>L18=N18</formula>
    </cfRule>
  </conditionalFormatting>
  <conditionalFormatting sqref="N18">
    <cfRule type="expression" dxfId="1466" priority="3831" stopIfTrue="1">
      <formula>L18&gt;N18</formula>
    </cfRule>
    <cfRule type="expression" dxfId="1465" priority="3832" stopIfTrue="1">
      <formula>L18&lt;N18</formula>
    </cfRule>
    <cfRule type="expression" dxfId="1464" priority="3833" stopIfTrue="1">
      <formula>L18=N18</formula>
    </cfRule>
  </conditionalFormatting>
  <conditionalFormatting sqref="O18">
    <cfRule type="expression" dxfId="1463" priority="3822" stopIfTrue="1">
      <formula>O18&gt;Q18</formula>
    </cfRule>
    <cfRule type="expression" dxfId="1462" priority="3823" stopIfTrue="1">
      <formula>O18&lt;Q18</formula>
    </cfRule>
    <cfRule type="expression" dxfId="1461" priority="3824" stopIfTrue="1">
      <formula>O18=Q18</formula>
    </cfRule>
  </conditionalFormatting>
  <conditionalFormatting sqref="Q18">
    <cfRule type="expression" dxfId="1460" priority="3825" stopIfTrue="1">
      <formula>O18&gt;Q18</formula>
    </cfRule>
    <cfRule type="expression" dxfId="1459" priority="3826" stopIfTrue="1">
      <formula>O18&lt;Q18</formula>
    </cfRule>
    <cfRule type="expression" dxfId="1458" priority="3827" stopIfTrue="1">
      <formula>O18=Q18</formula>
    </cfRule>
  </conditionalFormatting>
  <conditionalFormatting sqref="R18">
    <cfRule type="expression" dxfId="1457" priority="3816" stopIfTrue="1">
      <formula>R18&gt;T18</formula>
    </cfRule>
    <cfRule type="expression" dxfId="1456" priority="3817" stopIfTrue="1">
      <formula>R18&lt;T18</formula>
    </cfRule>
    <cfRule type="expression" dxfId="1455" priority="3818" stopIfTrue="1">
      <formula>R18=T18</formula>
    </cfRule>
  </conditionalFormatting>
  <conditionalFormatting sqref="T18">
    <cfRule type="expression" dxfId="1454" priority="3819" stopIfTrue="1">
      <formula>R18&gt;T18</formula>
    </cfRule>
    <cfRule type="expression" dxfId="1453" priority="3820" stopIfTrue="1">
      <formula>R18&lt;T18</formula>
    </cfRule>
    <cfRule type="expression" dxfId="1452" priority="3821" stopIfTrue="1">
      <formula>R18=T18</formula>
    </cfRule>
  </conditionalFormatting>
  <conditionalFormatting sqref="U18">
    <cfRule type="expression" dxfId="1451" priority="3810" stopIfTrue="1">
      <formula>U18&gt;W18</formula>
    </cfRule>
    <cfRule type="expression" dxfId="1450" priority="3811" stopIfTrue="1">
      <formula>U18&lt;W18</formula>
    </cfRule>
    <cfRule type="expression" dxfId="1449" priority="3812" stopIfTrue="1">
      <formula>U18=W18</formula>
    </cfRule>
  </conditionalFormatting>
  <conditionalFormatting sqref="W18">
    <cfRule type="expression" dxfId="1448" priority="3813" stopIfTrue="1">
      <formula>U18&gt;W18</formula>
    </cfRule>
    <cfRule type="expression" dxfId="1447" priority="3814" stopIfTrue="1">
      <formula>U18&lt;W18</formula>
    </cfRule>
    <cfRule type="expression" dxfId="1446" priority="3815" stopIfTrue="1">
      <formula>U18=W18</formula>
    </cfRule>
  </conditionalFormatting>
  <conditionalFormatting sqref="AA18">
    <cfRule type="expression" dxfId="1445" priority="3798" stopIfTrue="1">
      <formula>AA18&gt;AC18</formula>
    </cfRule>
    <cfRule type="expression" dxfId="1444" priority="3799" stopIfTrue="1">
      <formula>AA18&lt;AC18</formula>
    </cfRule>
    <cfRule type="expression" dxfId="1443" priority="3800" stopIfTrue="1">
      <formula>AA18=AC18</formula>
    </cfRule>
  </conditionalFormatting>
  <conditionalFormatting sqref="AC18">
    <cfRule type="expression" dxfId="1442" priority="3801" stopIfTrue="1">
      <formula>AA18&gt;AC18</formula>
    </cfRule>
    <cfRule type="expression" dxfId="1441" priority="3802" stopIfTrue="1">
      <formula>AA18&lt;AC18</formula>
    </cfRule>
    <cfRule type="expression" dxfId="1440" priority="3803" stopIfTrue="1">
      <formula>AA18=AC18</formula>
    </cfRule>
  </conditionalFormatting>
  <conditionalFormatting sqref="AD18">
    <cfRule type="expression" dxfId="1439" priority="3792" stopIfTrue="1">
      <formula>AD18&gt;AF18</formula>
    </cfRule>
    <cfRule type="expression" dxfId="1438" priority="3793" stopIfTrue="1">
      <formula>AD18&lt;AF18</formula>
    </cfRule>
    <cfRule type="expression" dxfId="1437" priority="3794" stopIfTrue="1">
      <formula>AD18=AF18</formula>
    </cfRule>
  </conditionalFormatting>
  <conditionalFormatting sqref="AF18">
    <cfRule type="expression" dxfId="1436" priority="3795" stopIfTrue="1">
      <formula>AD18&gt;AF18</formula>
    </cfRule>
    <cfRule type="expression" dxfId="1435" priority="3796" stopIfTrue="1">
      <formula>AD18&lt;AF18</formula>
    </cfRule>
    <cfRule type="expression" dxfId="1434" priority="3797" stopIfTrue="1">
      <formula>AD18=AF18</formula>
    </cfRule>
  </conditionalFormatting>
  <conditionalFormatting sqref="AG18">
    <cfRule type="expression" dxfId="1433" priority="3786" stopIfTrue="1">
      <formula>AG18&gt;AI18</formula>
    </cfRule>
    <cfRule type="expression" dxfId="1432" priority="3787" stopIfTrue="1">
      <formula>AG18&lt;AI18</formula>
    </cfRule>
    <cfRule type="expression" dxfId="1431" priority="3788" stopIfTrue="1">
      <formula>AG18=AI18</formula>
    </cfRule>
  </conditionalFormatting>
  <conditionalFormatting sqref="AI18">
    <cfRule type="expression" dxfId="1430" priority="3789" stopIfTrue="1">
      <formula>AG18&gt;AI18</formula>
    </cfRule>
    <cfRule type="expression" dxfId="1429" priority="3790" stopIfTrue="1">
      <formula>AG18&lt;AI18</formula>
    </cfRule>
    <cfRule type="expression" dxfId="1428" priority="3791" stopIfTrue="1">
      <formula>AG18=AI18</formula>
    </cfRule>
  </conditionalFormatting>
  <conditionalFormatting sqref="AJ18">
    <cfRule type="expression" dxfId="1427" priority="3780" stopIfTrue="1">
      <formula>AJ18&gt;AL18</formula>
    </cfRule>
    <cfRule type="expression" dxfId="1426" priority="3781" stopIfTrue="1">
      <formula>AJ18&lt;AL18</formula>
    </cfRule>
    <cfRule type="expression" dxfId="1425" priority="3782" stopIfTrue="1">
      <formula>AJ18=AL18</formula>
    </cfRule>
  </conditionalFormatting>
  <conditionalFormatting sqref="AL18">
    <cfRule type="expression" dxfId="1424" priority="3783" stopIfTrue="1">
      <formula>AJ18&gt;AL18</formula>
    </cfRule>
    <cfRule type="expression" dxfId="1423" priority="3784" stopIfTrue="1">
      <formula>AJ18&lt;AL18</formula>
    </cfRule>
    <cfRule type="expression" dxfId="1422" priority="3785" stopIfTrue="1">
      <formula>AJ18=AL18</formula>
    </cfRule>
  </conditionalFormatting>
  <conditionalFormatting sqref="AM18">
    <cfRule type="expression" dxfId="1421" priority="3774" stopIfTrue="1">
      <formula>AM18&gt;AO18</formula>
    </cfRule>
    <cfRule type="expression" dxfId="1420" priority="3775" stopIfTrue="1">
      <formula>AM18&lt;AO18</formula>
    </cfRule>
    <cfRule type="expression" dxfId="1419" priority="3776" stopIfTrue="1">
      <formula>AM18=AO18</formula>
    </cfRule>
  </conditionalFormatting>
  <conditionalFormatting sqref="AO18">
    <cfRule type="expression" dxfId="1418" priority="3777" stopIfTrue="1">
      <formula>AM18&gt;AO18</formula>
    </cfRule>
    <cfRule type="expression" dxfId="1417" priority="3778" stopIfTrue="1">
      <formula>AM18&lt;AO18</formula>
    </cfRule>
    <cfRule type="expression" dxfId="1416" priority="3779" stopIfTrue="1">
      <formula>AM18=AO18</formula>
    </cfRule>
  </conditionalFormatting>
  <conditionalFormatting sqref="AP18">
    <cfRule type="expression" dxfId="1415" priority="3768" stopIfTrue="1">
      <formula>AP18&gt;AR18</formula>
    </cfRule>
    <cfRule type="expression" dxfId="1414" priority="3769" stopIfTrue="1">
      <formula>AP18&lt;AR18</formula>
    </cfRule>
    <cfRule type="expression" dxfId="1413" priority="3770" stopIfTrue="1">
      <formula>AP18=AR18</formula>
    </cfRule>
  </conditionalFormatting>
  <conditionalFormatting sqref="AR18">
    <cfRule type="expression" dxfId="1412" priority="3771" stopIfTrue="1">
      <formula>AP18&gt;AR18</formula>
    </cfRule>
    <cfRule type="expression" dxfId="1411" priority="3772" stopIfTrue="1">
      <formula>AP18&lt;AR18</formula>
    </cfRule>
    <cfRule type="expression" dxfId="1410" priority="3773" stopIfTrue="1">
      <formula>AP18=AR18</formula>
    </cfRule>
  </conditionalFormatting>
  <conditionalFormatting sqref="AS18">
    <cfRule type="expression" dxfId="1409" priority="3762" stopIfTrue="1">
      <formula>AS18&gt;AU18</formula>
    </cfRule>
    <cfRule type="expression" dxfId="1408" priority="3763" stopIfTrue="1">
      <formula>AS18&lt;AU18</formula>
    </cfRule>
    <cfRule type="expression" dxfId="1407" priority="3764" stopIfTrue="1">
      <formula>AS18=AU18</formula>
    </cfRule>
  </conditionalFormatting>
  <conditionalFormatting sqref="AU18">
    <cfRule type="expression" dxfId="1406" priority="3765" stopIfTrue="1">
      <formula>AS18&gt;AU18</formula>
    </cfRule>
    <cfRule type="expression" dxfId="1405" priority="3766" stopIfTrue="1">
      <formula>AS18&lt;AU18</formula>
    </cfRule>
    <cfRule type="expression" dxfId="1404" priority="3767" stopIfTrue="1">
      <formula>AS18=AU18</formula>
    </cfRule>
  </conditionalFormatting>
  <conditionalFormatting sqref="AV18">
    <cfRule type="expression" dxfId="1403" priority="3756" stopIfTrue="1">
      <formula>AV18&gt;AX18</formula>
    </cfRule>
    <cfRule type="expression" dxfId="1402" priority="3757" stopIfTrue="1">
      <formula>AV18&lt;AX18</formula>
    </cfRule>
    <cfRule type="expression" dxfId="1401" priority="3758" stopIfTrue="1">
      <formula>AV18=AX18</formula>
    </cfRule>
  </conditionalFormatting>
  <conditionalFormatting sqref="AX18">
    <cfRule type="expression" dxfId="1400" priority="3759" stopIfTrue="1">
      <formula>AV18&gt;AX18</formula>
    </cfRule>
    <cfRule type="expression" dxfId="1399" priority="3760" stopIfTrue="1">
      <formula>AV18&lt;AX18</formula>
    </cfRule>
    <cfRule type="expression" dxfId="1398" priority="3761" stopIfTrue="1">
      <formula>AV18=AX18</formula>
    </cfRule>
  </conditionalFormatting>
  <conditionalFormatting sqref="AY18">
    <cfRule type="expression" dxfId="1397" priority="3750" stopIfTrue="1">
      <formula>AY18&gt;BA18</formula>
    </cfRule>
    <cfRule type="expression" dxfId="1396" priority="3751" stopIfTrue="1">
      <formula>AY18&lt;BA18</formula>
    </cfRule>
    <cfRule type="expression" dxfId="1395" priority="3752" stopIfTrue="1">
      <formula>AY18=BA18</formula>
    </cfRule>
  </conditionalFormatting>
  <conditionalFormatting sqref="BA18">
    <cfRule type="expression" dxfId="1394" priority="3753" stopIfTrue="1">
      <formula>AY18&gt;BA18</formula>
    </cfRule>
    <cfRule type="expression" dxfId="1393" priority="3754" stopIfTrue="1">
      <formula>AY18&lt;BA18</formula>
    </cfRule>
    <cfRule type="expression" dxfId="1392" priority="3755" stopIfTrue="1">
      <formula>AY18=BA18</formula>
    </cfRule>
  </conditionalFormatting>
  <conditionalFormatting sqref="BB18">
    <cfRule type="expression" dxfId="1391" priority="3744" stopIfTrue="1">
      <formula>BB18&gt;BD18</formula>
    </cfRule>
    <cfRule type="expression" dxfId="1390" priority="3745" stopIfTrue="1">
      <formula>BB18&lt;BD18</formula>
    </cfRule>
    <cfRule type="expression" dxfId="1389" priority="3746" stopIfTrue="1">
      <formula>BB18=BD18</formula>
    </cfRule>
  </conditionalFormatting>
  <conditionalFormatting sqref="BD18">
    <cfRule type="expression" dxfId="1388" priority="3747" stopIfTrue="1">
      <formula>BB18&gt;BD18</formula>
    </cfRule>
    <cfRule type="expression" dxfId="1387" priority="3748" stopIfTrue="1">
      <formula>BB18&lt;BD18</formula>
    </cfRule>
    <cfRule type="expression" dxfId="1386" priority="3749" stopIfTrue="1">
      <formula>BB18=BD18</formula>
    </cfRule>
  </conditionalFormatting>
  <conditionalFormatting sqref="BE18">
    <cfRule type="expression" dxfId="1385" priority="3738" stopIfTrue="1">
      <formula>BE18&gt;BG18</formula>
    </cfRule>
    <cfRule type="expression" dxfId="1384" priority="3739" stopIfTrue="1">
      <formula>BE18&lt;BG18</formula>
    </cfRule>
    <cfRule type="expression" dxfId="1383" priority="3740" stopIfTrue="1">
      <formula>BE18=BG18</formula>
    </cfRule>
  </conditionalFormatting>
  <conditionalFormatting sqref="BG18">
    <cfRule type="expression" dxfId="1382" priority="3741" stopIfTrue="1">
      <formula>BE18&gt;BG18</formula>
    </cfRule>
    <cfRule type="expression" dxfId="1381" priority="3742" stopIfTrue="1">
      <formula>BE18&lt;BG18</formula>
    </cfRule>
    <cfRule type="expression" dxfId="1380" priority="3743" stopIfTrue="1">
      <formula>BE18=BG18</formula>
    </cfRule>
  </conditionalFormatting>
  <conditionalFormatting sqref="BH18">
    <cfRule type="expression" dxfId="1379" priority="3732" stopIfTrue="1">
      <formula>BH18&gt;BJ18</formula>
    </cfRule>
    <cfRule type="expression" dxfId="1378" priority="3733" stopIfTrue="1">
      <formula>BH18&lt;BJ18</formula>
    </cfRule>
    <cfRule type="expression" dxfId="1377" priority="3734" stopIfTrue="1">
      <formula>BH18=BJ18</formula>
    </cfRule>
  </conditionalFormatting>
  <conditionalFormatting sqref="BJ18">
    <cfRule type="expression" dxfId="1376" priority="3735" stopIfTrue="1">
      <formula>BH18&gt;BJ18</formula>
    </cfRule>
    <cfRule type="expression" dxfId="1375" priority="3736" stopIfTrue="1">
      <formula>BH18&lt;BJ18</formula>
    </cfRule>
    <cfRule type="expression" dxfId="1374" priority="3737" stopIfTrue="1">
      <formula>BH18=BJ18</formula>
    </cfRule>
  </conditionalFormatting>
  <conditionalFormatting sqref="C18">
    <cfRule type="expression" dxfId="1373" priority="3726" stopIfTrue="1">
      <formula>C18&gt;E18</formula>
    </cfRule>
    <cfRule type="expression" dxfId="1372" priority="3727" stopIfTrue="1">
      <formula>C18&lt;E18</formula>
    </cfRule>
    <cfRule type="expression" dxfId="1371" priority="3728" stopIfTrue="1">
      <formula>C18=E18</formula>
    </cfRule>
  </conditionalFormatting>
  <conditionalFormatting sqref="E18">
    <cfRule type="expression" dxfId="1370" priority="3729" stopIfTrue="1">
      <formula>C18&gt;E18</formula>
    </cfRule>
    <cfRule type="expression" dxfId="1369" priority="3730" stopIfTrue="1">
      <formula>C18&lt;E18</formula>
    </cfRule>
    <cfRule type="expression" dxfId="1368" priority="3731" stopIfTrue="1">
      <formula>C18=E18</formula>
    </cfRule>
  </conditionalFormatting>
  <conditionalFormatting sqref="F20">
    <cfRule type="expression" dxfId="1367" priority="3720" stopIfTrue="1">
      <formula>F20&gt;H20</formula>
    </cfRule>
    <cfRule type="expression" dxfId="1366" priority="3721" stopIfTrue="1">
      <formula>F20&lt;H20</formula>
    </cfRule>
    <cfRule type="expression" dxfId="1365" priority="3722" stopIfTrue="1">
      <formula>F20=H20</formula>
    </cfRule>
  </conditionalFormatting>
  <conditionalFormatting sqref="H20">
    <cfRule type="expression" dxfId="1364" priority="3723" stopIfTrue="1">
      <formula>F20&gt;H20</formula>
    </cfRule>
    <cfRule type="expression" dxfId="1363" priority="3724" stopIfTrue="1">
      <formula>F20&lt;H20</formula>
    </cfRule>
    <cfRule type="expression" dxfId="1362" priority="3725" stopIfTrue="1">
      <formula>F20=H20</formula>
    </cfRule>
  </conditionalFormatting>
  <conditionalFormatting sqref="I20">
    <cfRule type="expression" dxfId="1361" priority="3714" stopIfTrue="1">
      <formula>I20&gt;K20</formula>
    </cfRule>
    <cfRule type="expression" dxfId="1360" priority="3715" stopIfTrue="1">
      <formula>I20&lt;K20</formula>
    </cfRule>
    <cfRule type="expression" dxfId="1359" priority="3716" stopIfTrue="1">
      <formula>I20=K20</formula>
    </cfRule>
  </conditionalFormatting>
  <conditionalFormatting sqref="K20">
    <cfRule type="expression" dxfId="1358" priority="3717" stopIfTrue="1">
      <formula>I20&gt;K20</formula>
    </cfRule>
    <cfRule type="expression" dxfId="1357" priority="3718" stopIfTrue="1">
      <formula>I20&lt;K20</formula>
    </cfRule>
    <cfRule type="expression" dxfId="1356" priority="3719" stopIfTrue="1">
      <formula>I20=K20</formula>
    </cfRule>
  </conditionalFormatting>
  <conditionalFormatting sqref="L20">
    <cfRule type="expression" dxfId="1355" priority="3708" stopIfTrue="1">
      <formula>L20&gt;N20</formula>
    </cfRule>
    <cfRule type="expression" dxfId="1354" priority="3709" stopIfTrue="1">
      <formula>L20&lt;N20</formula>
    </cfRule>
    <cfRule type="expression" dxfId="1353" priority="3710" stopIfTrue="1">
      <formula>L20=N20</formula>
    </cfRule>
  </conditionalFormatting>
  <conditionalFormatting sqref="N20">
    <cfRule type="expression" dxfId="1352" priority="3711" stopIfTrue="1">
      <formula>L20&gt;N20</formula>
    </cfRule>
    <cfRule type="expression" dxfId="1351" priority="3712" stopIfTrue="1">
      <formula>L20&lt;N20</formula>
    </cfRule>
    <cfRule type="expression" dxfId="1350" priority="3713" stopIfTrue="1">
      <formula>L20=N20</formula>
    </cfRule>
  </conditionalFormatting>
  <conditionalFormatting sqref="O20">
    <cfRule type="expression" dxfId="1349" priority="3702" stopIfTrue="1">
      <formula>O20&gt;Q20</formula>
    </cfRule>
    <cfRule type="expression" dxfId="1348" priority="3703" stopIfTrue="1">
      <formula>O20&lt;Q20</formula>
    </cfRule>
    <cfRule type="expression" dxfId="1347" priority="3704" stopIfTrue="1">
      <formula>O20=Q20</formula>
    </cfRule>
  </conditionalFormatting>
  <conditionalFormatting sqref="Q20">
    <cfRule type="expression" dxfId="1346" priority="3705" stopIfTrue="1">
      <formula>O20&gt;Q20</formula>
    </cfRule>
    <cfRule type="expression" dxfId="1345" priority="3706" stopIfTrue="1">
      <formula>O20&lt;Q20</formula>
    </cfRule>
    <cfRule type="expression" dxfId="1344" priority="3707" stopIfTrue="1">
      <formula>O20=Q20</formula>
    </cfRule>
  </conditionalFormatting>
  <conditionalFormatting sqref="R20">
    <cfRule type="expression" dxfId="1343" priority="3696" stopIfTrue="1">
      <formula>R20&gt;T20</formula>
    </cfRule>
    <cfRule type="expression" dxfId="1342" priority="3697" stopIfTrue="1">
      <formula>R20&lt;T20</formula>
    </cfRule>
    <cfRule type="expression" dxfId="1341" priority="3698" stopIfTrue="1">
      <formula>R20=T20</formula>
    </cfRule>
  </conditionalFormatting>
  <conditionalFormatting sqref="T20">
    <cfRule type="expression" dxfId="1340" priority="3699" stopIfTrue="1">
      <formula>R20&gt;T20</formula>
    </cfRule>
    <cfRule type="expression" dxfId="1339" priority="3700" stopIfTrue="1">
      <formula>R20&lt;T20</formula>
    </cfRule>
    <cfRule type="expression" dxfId="1338" priority="3701" stopIfTrue="1">
      <formula>R20=T20</formula>
    </cfRule>
  </conditionalFormatting>
  <conditionalFormatting sqref="U20">
    <cfRule type="expression" dxfId="1337" priority="3690" stopIfTrue="1">
      <formula>U20&gt;W20</formula>
    </cfRule>
    <cfRule type="expression" dxfId="1336" priority="3691" stopIfTrue="1">
      <formula>U20&lt;W20</formula>
    </cfRule>
    <cfRule type="expression" dxfId="1335" priority="3692" stopIfTrue="1">
      <formula>U20=W20</formula>
    </cfRule>
  </conditionalFormatting>
  <conditionalFormatting sqref="W20">
    <cfRule type="expression" dxfId="1334" priority="3693" stopIfTrue="1">
      <formula>U20&gt;W20</formula>
    </cfRule>
    <cfRule type="expression" dxfId="1333" priority="3694" stopIfTrue="1">
      <formula>U20&lt;W20</formula>
    </cfRule>
    <cfRule type="expression" dxfId="1332" priority="3695" stopIfTrue="1">
      <formula>U20=W20</formula>
    </cfRule>
  </conditionalFormatting>
  <conditionalFormatting sqref="X20">
    <cfRule type="expression" dxfId="1331" priority="3684" stopIfTrue="1">
      <formula>X20&gt;Z20</formula>
    </cfRule>
    <cfRule type="expression" dxfId="1330" priority="3685" stopIfTrue="1">
      <formula>X20&lt;Z20</formula>
    </cfRule>
    <cfRule type="expression" dxfId="1329" priority="3686" stopIfTrue="1">
      <formula>X20=Z20</formula>
    </cfRule>
  </conditionalFormatting>
  <conditionalFormatting sqref="Z20">
    <cfRule type="expression" dxfId="1328" priority="3687" stopIfTrue="1">
      <formula>X20&gt;Z20</formula>
    </cfRule>
    <cfRule type="expression" dxfId="1327" priority="3688" stopIfTrue="1">
      <formula>X20&lt;Z20</formula>
    </cfRule>
    <cfRule type="expression" dxfId="1326" priority="3689" stopIfTrue="1">
      <formula>X20=Z20</formula>
    </cfRule>
  </conditionalFormatting>
  <conditionalFormatting sqref="AD20">
    <cfRule type="expression" dxfId="1325" priority="3672" stopIfTrue="1">
      <formula>AD20&gt;AF20</formula>
    </cfRule>
    <cfRule type="expression" dxfId="1324" priority="3673" stopIfTrue="1">
      <formula>AD20&lt;AF20</formula>
    </cfRule>
    <cfRule type="expression" dxfId="1323" priority="3674" stopIfTrue="1">
      <formula>AD20=AF20</formula>
    </cfRule>
  </conditionalFormatting>
  <conditionalFormatting sqref="AF20">
    <cfRule type="expression" dxfId="1322" priority="3675" stopIfTrue="1">
      <formula>AD20&gt;AF20</formula>
    </cfRule>
    <cfRule type="expression" dxfId="1321" priority="3676" stopIfTrue="1">
      <formula>AD20&lt;AF20</formula>
    </cfRule>
    <cfRule type="expression" dxfId="1320" priority="3677" stopIfTrue="1">
      <formula>AD20=AF20</formula>
    </cfRule>
  </conditionalFormatting>
  <conditionalFormatting sqref="AG20">
    <cfRule type="expression" dxfId="1319" priority="3666" stopIfTrue="1">
      <formula>AG20&gt;AI20</formula>
    </cfRule>
    <cfRule type="expression" dxfId="1318" priority="3667" stopIfTrue="1">
      <formula>AG20&lt;AI20</formula>
    </cfRule>
    <cfRule type="expression" dxfId="1317" priority="3668" stopIfTrue="1">
      <formula>AG20=AI20</formula>
    </cfRule>
  </conditionalFormatting>
  <conditionalFormatting sqref="AI20">
    <cfRule type="expression" dxfId="1316" priority="3669" stopIfTrue="1">
      <formula>AG20&gt;AI20</formula>
    </cfRule>
    <cfRule type="expression" dxfId="1315" priority="3670" stopIfTrue="1">
      <formula>AG20&lt;AI20</formula>
    </cfRule>
    <cfRule type="expression" dxfId="1314" priority="3671" stopIfTrue="1">
      <formula>AG20=AI20</formula>
    </cfRule>
  </conditionalFormatting>
  <conditionalFormatting sqref="AJ20">
    <cfRule type="expression" dxfId="1313" priority="3660" stopIfTrue="1">
      <formula>AJ20&gt;AL20</formula>
    </cfRule>
    <cfRule type="expression" dxfId="1312" priority="3661" stopIfTrue="1">
      <formula>AJ20&lt;AL20</formula>
    </cfRule>
    <cfRule type="expression" dxfId="1311" priority="3662" stopIfTrue="1">
      <formula>AJ20=AL20</formula>
    </cfRule>
  </conditionalFormatting>
  <conditionalFormatting sqref="AL20">
    <cfRule type="expression" dxfId="1310" priority="3663" stopIfTrue="1">
      <formula>AJ20&gt;AL20</formula>
    </cfRule>
    <cfRule type="expression" dxfId="1309" priority="3664" stopIfTrue="1">
      <formula>AJ20&lt;AL20</formula>
    </cfRule>
    <cfRule type="expression" dxfId="1308" priority="3665" stopIfTrue="1">
      <formula>AJ20=AL20</formula>
    </cfRule>
  </conditionalFormatting>
  <conditionalFormatting sqref="AM20">
    <cfRule type="expression" dxfId="1307" priority="3654" stopIfTrue="1">
      <formula>AM20&gt;AO20</formula>
    </cfRule>
    <cfRule type="expression" dxfId="1306" priority="3655" stopIfTrue="1">
      <formula>AM20&lt;AO20</formula>
    </cfRule>
    <cfRule type="expression" dxfId="1305" priority="3656" stopIfTrue="1">
      <formula>AM20=AO20</formula>
    </cfRule>
  </conditionalFormatting>
  <conditionalFormatting sqref="AO20">
    <cfRule type="expression" dxfId="1304" priority="3657" stopIfTrue="1">
      <formula>AM20&gt;AO20</formula>
    </cfRule>
    <cfRule type="expression" dxfId="1303" priority="3658" stopIfTrue="1">
      <formula>AM20&lt;AO20</formula>
    </cfRule>
    <cfRule type="expression" dxfId="1302" priority="3659" stopIfTrue="1">
      <formula>AM20=AO20</formula>
    </cfRule>
  </conditionalFormatting>
  <conditionalFormatting sqref="AP20">
    <cfRule type="expression" dxfId="1301" priority="3648" stopIfTrue="1">
      <formula>AP20&gt;AR20</formula>
    </cfRule>
    <cfRule type="expression" dxfId="1300" priority="3649" stopIfTrue="1">
      <formula>AP20&lt;AR20</formula>
    </cfRule>
    <cfRule type="expression" dxfId="1299" priority="3650" stopIfTrue="1">
      <formula>AP20=AR20</formula>
    </cfRule>
  </conditionalFormatting>
  <conditionalFormatting sqref="AR20">
    <cfRule type="expression" dxfId="1298" priority="3651" stopIfTrue="1">
      <formula>AP20&gt;AR20</formula>
    </cfRule>
    <cfRule type="expression" dxfId="1297" priority="3652" stopIfTrue="1">
      <formula>AP20&lt;AR20</formula>
    </cfRule>
    <cfRule type="expression" dxfId="1296" priority="3653" stopIfTrue="1">
      <formula>AP20=AR20</formula>
    </cfRule>
  </conditionalFormatting>
  <conditionalFormatting sqref="AS20">
    <cfRule type="expression" dxfId="1295" priority="3642" stopIfTrue="1">
      <formula>AS20&gt;AU20</formula>
    </cfRule>
    <cfRule type="expression" dxfId="1294" priority="3643" stopIfTrue="1">
      <formula>AS20&lt;AU20</formula>
    </cfRule>
    <cfRule type="expression" dxfId="1293" priority="3644" stopIfTrue="1">
      <formula>AS20=AU20</formula>
    </cfRule>
  </conditionalFormatting>
  <conditionalFormatting sqref="AU20">
    <cfRule type="expression" dxfId="1292" priority="3645" stopIfTrue="1">
      <formula>AS20&gt;AU20</formula>
    </cfRule>
    <cfRule type="expression" dxfId="1291" priority="3646" stopIfTrue="1">
      <formula>AS20&lt;AU20</formula>
    </cfRule>
    <cfRule type="expression" dxfId="1290" priority="3647" stopIfTrue="1">
      <formula>AS20=AU20</formula>
    </cfRule>
  </conditionalFormatting>
  <conditionalFormatting sqref="AV20">
    <cfRule type="expression" dxfId="1289" priority="3636" stopIfTrue="1">
      <formula>AV20&gt;AX20</formula>
    </cfRule>
    <cfRule type="expression" dxfId="1288" priority="3637" stopIfTrue="1">
      <formula>AV20&lt;AX20</formula>
    </cfRule>
    <cfRule type="expression" dxfId="1287" priority="3638" stopIfTrue="1">
      <formula>AV20=AX20</formula>
    </cfRule>
  </conditionalFormatting>
  <conditionalFormatting sqref="AX20">
    <cfRule type="expression" dxfId="1286" priority="3639" stopIfTrue="1">
      <formula>AV20&gt;AX20</formula>
    </cfRule>
    <cfRule type="expression" dxfId="1285" priority="3640" stopIfTrue="1">
      <formula>AV20&lt;AX20</formula>
    </cfRule>
    <cfRule type="expression" dxfId="1284" priority="3641" stopIfTrue="1">
      <formula>AV20=AX20</formula>
    </cfRule>
  </conditionalFormatting>
  <conditionalFormatting sqref="AY20">
    <cfRule type="expression" dxfId="1283" priority="3630" stopIfTrue="1">
      <formula>AY20&gt;BA20</formula>
    </cfRule>
    <cfRule type="expression" dxfId="1282" priority="3631" stopIfTrue="1">
      <formula>AY20&lt;BA20</formula>
    </cfRule>
    <cfRule type="expression" dxfId="1281" priority="3632" stopIfTrue="1">
      <formula>AY20=BA20</formula>
    </cfRule>
  </conditionalFormatting>
  <conditionalFormatting sqref="BA20">
    <cfRule type="expression" dxfId="1280" priority="3633" stopIfTrue="1">
      <formula>AY20&gt;BA20</formula>
    </cfRule>
    <cfRule type="expression" dxfId="1279" priority="3634" stopIfTrue="1">
      <formula>AY20&lt;BA20</formula>
    </cfRule>
    <cfRule type="expression" dxfId="1278" priority="3635" stopIfTrue="1">
      <formula>AY20=BA20</formula>
    </cfRule>
  </conditionalFormatting>
  <conditionalFormatting sqref="BB20">
    <cfRule type="expression" dxfId="1277" priority="3624" stopIfTrue="1">
      <formula>BB20&gt;BD20</formula>
    </cfRule>
    <cfRule type="expression" dxfId="1276" priority="3625" stopIfTrue="1">
      <formula>BB20&lt;BD20</formula>
    </cfRule>
    <cfRule type="expression" dxfId="1275" priority="3626" stopIfTrue="1">
      <formula>BB20=BD20</formula>
    </cfRule>
  </conditionalFormatting>
  <conditionalFormatting sqref="BD20">
    <cfRule type="expression" dxfId="1274" priority="3627" stopIfTrue="1">
      <formula>BB20&gt;BD20</formula>
    </cfRule>
    <cfRule type="expression" dxfId="1273" priority="3628" stopIfTrue="1">
      <formula>BB20&lt;BD20</formula>
    </cfRule>
    <cfRule type="expression" dxfId="1272" priority="3629" stopIfTrue="1">
      <formula>BB20=BD20</formula>
    </cfRule>
  </conditionalFormatting>
  <conditionalFormatting sqref="BE20">
    <cfRule type="expression" dxfId="1271" priority="3618" stopIfTrue="1">
      <formula>BE20&gt;BG20</formula>
    </cfRule>
    <cfRule type="expression" dxfId="1270" priority="3619" stopIfTrue="1">
      <formula>BE20&lt;BG20</formula>
    </cfRule>
    <cfRule type="expression" dxfId="1269" priority="3620" stopIfTrue="1">
      <formula>BE20=BG20</formula>
    </cfRule>
  </conditionalFormatting>
  <conditionalFormatting sqref="BG20">
    <cfRule type="expression" dxfId="1268" priority="3621" stopIfTrue="1">
      <formula>BE20&gt;BG20</formula>
    </cfRule>
    <cfRule type="expression" dxfId="1267" priority="3622" stopIfTrue="1">
      <formula>BE20&lt;BG20</formula>
    </cfRule>
    <cfRule type="expression" dxfId="1266" priority="3623" stopIfTrue="1">
      <formula>BE20=BG20</formula>
    </cfRule>
  </conditionalFormatting>
  <conditionalFormatting sqref="BH20">
    <cfRule type="expression" dxfId="1265" priority="3612" stopIfTrue="1">
      <formula>BH20&gt;BJ20</formula>
    </cfRule>
    <cfRule type="expression" dxfId="1264" priority="3613" stopIfTrue="1">
      <formula>BH20&lt;BJ20</formula>
    </cfRule>
    <cfRule type="expression" dxfId="1263" priority="3614" stopIfTrue="1">
      <formula>BH20=BJ20</formula>
    </cfRule>
  </conditionalFormatting>
  <conditionalFormatting sqref="BJ20">
    <cfRule type="expression" dxfId="1262" priority="3615" stopIfTrue="1">
      <formula>BH20&gt;BJ20</formula>
    </cfRule>
    <cfRule type="expression" dxfId="1261" priority="3616" stopIfTrue="1">
      <formula>BH20&lt;BJ20</formula>
    </cfRule>
    <cfRule type="expression" dxfId="1260" priority="3617" stopIfTrue="1">
      <formula>BH20=BJ20</formula>
    </cfRule>
  </conditionalFormatting>
  <conditionalFormatting sqref="C20">
    <cfRule type="expression" dxfId="1259" priority="3606" stopIfTrue="1">
      <formula>C20&gt;E20</formula>
    </cfRule>
    <cfRule type="expression" dxfId="1258" priority="3607" stopIfTrue="1">
      <formula>C20&lt;E20</formula>
    </cfRule>
    <cfRule type="expression" dxfId="1257" priority="3608" stopIfTrue="1">
      <formula>C20=E20</formula>
    </cfRule>
  </conditionalFormatting>
  <conditionalFormatting sqref="E20">
    <cfRule type="expression" dxfId="1256" priority="3609" stopIfTrue="1">
      <formula>C20&gt;E20</formula>
    </cfRule>
    <cfRule type="expression" dxfId="1255" priority="3610" stopIfTrue="1">
      <formula>C20&lt;E20</formula>
    </cfRule>
    <cfRule type="expression" dxfId="1254" priority="3611" stopIfTrue="1">
      <formula>C20=E20</formula>
    </cfRule>
  </conditionalFormatting>
  <conditionalFormatting sqref="F22">
    <cfRule type="expression" dxfId="1253" priority="3600" stopIfTrue="1">
      <formula>F22&gt;H22</formula>
    </cfRule>
    <cfRule type="expression" dxfId="1252" priority="3601" stopIfTrue="1">
      <formula>F22&lt;H22</formula>
    </cfRule>
    <cfRule type="expression" dxfId="1251" priority="3602" stopIfTrue="1">
      <formula>F22=H22</formula>
    </cfRule>
  </conditionalFormatting>
  <conditionalFormatting sqref="H22">
    <cfRule type="expression" dxfId="1250" priority="3603" stopIfTrue="1">
      <formula>F22&gt;H22</formula>
    </cfRule>
    <cfRule type="expression" dxfId="1249" priority="3604" stopIfTrue="1">
      <formula>F22&lt;H22</formula>
    </cfRule>
    <cfRule type="expression" dxfId="1248" priority="3605" stopIfTrue="1">
      <formula>F22=H22</formula>
    </cfRule>
  </conditionalFormatting>
  <conditionalFormatting sqref="I22">
    <cfRule type="expression" dxfId="1247" priority="3594" stopIfTrue="1">
      <formula>I22&gt;K22</formula>
    </cfRule>
    <cfRule type="expression" dxfId="1246" priority="3595" stopIfTrue="1">
      <formula>I22&lt;K22</formula>
    </cfRule>
    <cfRule type="expression" dxfId="1245" priority="3596" stopIfTrue="1">
      <formula>I22=K22</formula>
    </cfRule>
  </conditionalFormatting>
  <conditionalFormatting sqref="K22">
    <cfRule type="expression" dxfId="1244" priority="3597" stopIfTrue="1">
      <formula>I22&gt;K22</formula>
    </cfRule>
    <cfRule type="expression" dxfId="1243" priority="3598" stopIfTrue="1">
      <formula>I22&lt;K22</formula>
    </cfRule>
    <cfRule type="expression" dxfId="1242" priority="3599" stopIfTrue="1">
      <formula>I22=K22</formula>
    </cfRule>
  </conditionalFormatting>
  <conditionalFormatting sqref="L22">
    <cfRule type="expression" dxfId="1241" priority="3588" stopIfTrue="1">
      <formula>L22&gt;N22</formula>
    </cfRule>
    <cfRule type="expression" dxfId="1240" priority="3589" stopIfTrue="1">
      <formula>L22&lt;N22</formula>
    </cfRule>
    <cfRule type="expression" dxfId="1239" priority="3590" stopIfTrue="1">
      <formula>L22=N22</formula>
    </cfRule>
  </conditionalFormatting>
  <conditionalFormatting sqref="N22">
    <cfRule type="expression" dxfId="1238" priority="3591" stopIfTrue="1">
      <formula>L22&gt;N22</formula>
    </cfRule>
    <cfRule type="expression" dxfId="1237" priority="3592" stopIfTrue="1">
      <formula>L22&lt;N22</formula>
    </cfRule>
    <cfRule type="expression" dxfId="1236" priority="3593" stopIfTrue="1">
      <formula>L22=N22</formula>
    </cfRule>
  </conditionalFormatting>
  <conditionalFormatting sqref="O22">
    <cfRule type="expression" dxfId="1235" priority="3582" stopIfTrue="1">
      <formula>O22&gt;Q22</formula>
    </cfRule>
    <cfRule type="expression" dxfId="1234" priority="3583" stopIfTrue="1">
      <formula>O22&lt;Q22</formula>
    </cfRule>
    <cfRule type="expression" dxfId="1233" priority="3584" stopIfTrue="1">
      <formula>O22=Q22</formula>
    </cfRule>
  </conditionalFormatting>
  <conditionalFormatting sqref="Q22">
    <cfRule type="expression" dxfId="1232" priority="3585" stopIfTrue="1">
      <formula>O22&gt;Q22</formula>
    </cfRule>
    <cfRule type="expression" dxfId="1231" priority="3586" stopIfTrue="1">
      <formula>O22&lt;Q22</formula>
    </cfRule>
    <cfRule type="expression" dxfId="1230" priority="3587" stopIfTrue="1">
      <formula>O22=Q22</formula>
    </cfRule>
  </conditionalFormatting>
  <conditionalFormatting sqref="R22">
    <cfRule type="expression" dxfId="1229" priority="3576" stopIfTrue="1">
      <formula>R22&gt;T22</formula>
    </cfRule>
    <cfRule type="expression" dxfId="1228" priority="3577" stopIfTrue="1">
      <formula>R22&lt;T22</formula>
    </cfRule>
    <cfRule type="expression" dxfId="1227" priority="3578" stopIfTrue="1">
      <formula>R22=T22</formula>
    </cfRule>
  </conditionalFormatting>
  <conditionalFormatting sqref="T22">
    <cfRule type="expression" dxfId="1226" priority="3579" stopIfTrue="1">
      <formula>R22&gt;T22</formula>
    </cfRule>
    <cfRule type="expression" dxfId="1225" priority="3580" stopIfTrue="1">
      <formula>R22&lt;T22</formula>
    </cfRule>
    <cfRule type="expression" dxfId="1224" priority="3581" stopIfTrue="1">
      <formula>R22=T22</formula>
    </cfRule>
  </conditionalFormatting>
  <conditionalFormatting sqref="U22">
    <cfRule type="expression" dxfId="1223" priority="3570" stopIfTrue="1">
      <formula>U22&gt;W22</formula>
    </cfRule>
    <cfRule type="expression" dxfId="1222" priority="3571" stopIfTrue="1">
      <formula>U22&lt;W22</formula>
    </cfRule>
    <cfRule type="expression" dxfId="1221" priority="3572" stopIfTrue="1">
      <formula>U22=W22</formula>
    </cfRule>
  </conditionalFormatting>
  <conditionalFormatting sqref="W22">
    <cfRule type="expression" dxfId="1220" priority="3573" stopIfTrue="1">
      <formula>U22&gt;W22</formula>
    </cfRule>
    <cfRule type="expression" dxfId="1219" priority="3574" stopIfTrue="1">
      <formula>U22&lt;W22</formula>
    </cfRule>
    <cfRule type="expression" dxfId="1218" priority="3575" stopIfTrue="1">
      <formula>U22=W22</formula>
    </cfRule>
  </conditionalFormatting>
  <conditionalFormatting sqref="X22">
    <cfRule type="expression" dxfId="1217" priority="3564" stopIfTrue="1">
      <formula>X22&gt;Z22</formula>
    </cfRule>
    <cfRule type="expression" dxfId="1216" priority="3565" stopIfTrue="1">
      <formula>X22&lt;Z22</formula>
    </cfRule>
    <cfRule type="expression" dxfId="1215" priority="3566" stopIfTrue="1">
      <formula>X22=Z22</formula>
    </cfRule>
  </conditionalFormatting>
  <conditionalFormatting sqref="Z22">
    <cfRule type="expression" dxfId="1214" priority="3567" stopIfTrue="1">
      <formula>X22&gt;Z22</formula>
    </cfRule>
    <cfRule type="expression" dxfId="1213" priority="3568" stopIfTrue="1">
      <formula>X22&lt;Z22</formula>
    </cfRule>
    <cfRule type="expression" dxfId="1212" priority="3569" stopIfTrue="1">
      <formula>X22=Z22</formula>
    </cfRule>
  </conditionalFormatting>
  <conditionalFormatting sqref="AA22">
    <cfRule type="expression" dxfId="1211" priority="3558" stopIfTrue="1">
      <formula>AA22&gt;AC22</formula>
    </cfRule>
    <cfRule type="expression" dxfId="1210" priority="3559" stopIfTrue="1">
      <formula>AA22&lt;AC22</formula>
    </cfRule>
    <cfRule type="expression" dxfId="1209" priority="3560" stopIfTrue="1">
      <formula>AA22=AC22</formula>
    </cfRule>
  </conditionalFormatting>
  <conditionalFormatting sqref="AC22">
    <cfRule type="expression" dxfId="1208" priority="3561" stopIfTrue="1">
      <formula>AA22&gt;AC22</formula>
    </cfRule>
    <cfRule type="expression" dxfId="1207" priority="3562" stopIfTrue="1">
      <formula>AA22&lt;AC22</formula>
    </cfRule>
    <cfRule type="expression" dxfId="1206" priority="3563" stopIfTrue="1">
      <formula>AA22=AC22</formula>
    </cfRule>
  </conditionalFormatting>
  <conditionalFormatting sqref="AG22">
    <cfRule type="expression" dxfId="1205" priority="3546" stopIfTrue="1">
      <formula>AG22&gt;AI22</formula>
    </cfRule>
    <cfRule type="expression" dxfId="1204" priority="3547" stopIfTrue="1">
      <formula>AG22&lt;AI22</formula>
    </cfRule>
    <cfRule type="expression" dxfId="1203" priority="3548" stopIfTrue="1">
      <formula>AG22=AI22</formula>
    </cfRule>
  </conditionalFormatting>
  <conditionalFormatting sqref="AI22">
    <cfRule type="expression" dxfId="1202" priority="3549" stopIfTrue="1">
      <formula>AG22&gt;AI22</formula>
    </cfRule>
    <cfRule type="expression" dxfId="1201" priority="3550" stopIfTrue="1">
      <formula>AG22&lt;AI22</formula>
    </cfRule>
    <cfRule type="expression" dxfId="1200" priority="3551" stopIfTrue="1">
      <formula>AG22=AI22</formula>
    </cfRule>
  </conditionalFormatting>
  <conditionalFormatting sqref="AJ22">
    <cfRule type="expression" dxfId="1199" priority="3540" stopIfTrue="1">
      <formula>AJ22&gt;AL22</formula>
    </cfRule>
    <cfRule type="expression" dxfId="1198" priority="3541" stopIfTrue="1">
      <formula>AJ22&lt;AL22</formula>
    </cfRule>
    <cfRule type="expression" dxfId="1197" priority="3542" stopIfTrue="1">
      <formula>AJ22=AL22</formula>
    </cfRule>
  </conditionalFormatting>
  <conditionalFormatting sqref="AL22">
    <cfRule type="expression" dxfId="1196" priority="3543" stopIfTrue="1">
      <formula>AJ22&gt;AL22</formula>
    </cfRule>
    <cfRule type="expression" dxfId="1195" priority="3544" stopIfTrue="1">
      <formula>AJ22&lt;AL22</formula>
    </cfRule>
    <cfRule type="expression" dxfId="1194" priority="3545" stopIfTrue="1">
      <formula>AJ22=AL22</formula>
    </cfRule>
  </conditionalFormatting>
  <conditionalFormatting sqref="AM22">
    <cfRule type="expression" dxfId="1193" priority="3534" stopIfTrue="1">
      <formula>AM22&gt;AO22</formula>
    </cfRule>
    <cfRule type="expression" dxfId="1192" priority="3535" stopIfTrue="1">
      <formula>AM22&lt;AO22</formula>
    </cfRule>
    <cfRule type="expression" dxfId="1191" priority="3536" stopIfTrue="1">
      <formula>AM22=AO22</formula>
    </cfRule>
  </conditionalFormatting>
  <conditionalFormatting sqref="AO22">
    <cfRule type="expression" dxfId="1190" priority="3537" stopIfTrue="1">
      <formula>AM22&gt;AO22</formula>
    </cfRule>
    <cfRule type="expression" dxfId="1189" priority="3538" stopIfTrue="1">
      <formula>AM22&lt;AO22</formula>
    </cfRule>
    <cfRule type="expression" dxfId="1188" priority="3539" stopIfTrue="1">
      <formula>AM22=AO22</formula>
    </cfRule>
  </conditionalFormatting>
  <conditionalFormatting sqref="AP22">
    <cfRule type="expression" dxfId="1187" priority="3528" stopIfTrue="1">
      <formula>AP22&gt;AR22</formula>
    </cfRule>
    <cfRule type="expression" dxfId="1186" priority="3529" stopIfTrue="1">
      <formula>AP22&lt;AR22</formula>
    </cfRule>
    <cfRule type="expression" dxfId="1185" priority="3530" stopIfTrue="1">
      <formula>AP22=AR22</formula>
    </cfRule>
  </conditionalFormatting>
  <conditionalFormatting sqref="AR22">
    <cfRule type="expression" dxfId="1184" priority="3531" stopIfTrue="1">
      <formula>AP22&gt;AR22</formula>
    </cfRule>
    <cfRule type="expression" dxfId="1183" priority="3532" stopIfTrue="1">
      <formula>AP22&lt;AR22</formula>
    </cfRule>
    <cfRule type="expression" dxfId="1182" priority="3533" stopIfTrue="1">
      <formula>AP22=AR22</formula>
    </cfRule>
  </conditionalFormatting>
  <conditionalFormatting sqref="AS22">
    <cfRule type="expression" dxfId="1181" priority="3522" stopIfTrue="1">
      <formula>AS22&gt;AU22</formula>
    </cfRule>
    <cfRule type="expression" dxfId="1180" priority="3523" stopIfTrue="1">
      <formula>AS22&lt;AU22</formula>
    </cfRule>
    <cfRule type="expression" dxfId="1179" priority="3524" stopIfTrue="1">
      <formula>AS22=AU22</formula>
    </cfRule>
  </conditionalFormatting>
  <conditionalFormatting sqref="AU22">
    <cfRule type="expression" dxfId="1178" priority="3525" stopIfTrue="1">
      <formula>AS22&gt;AU22</formula>
    </cfRule>
    <cfRule type="expression" dxfId="1177" priority="3526" stopIfTrue="1">
      <formula>AS22&lt;AU22</formula>
    </cfRule>
    <cfRule type="expression" dxfId="1176" priority="3527" stopIfTrue="1">
      <formula>AS22=AU22</formula>
    </cfRule>
  </conditionalFormatting>
  <conditionalFormatting sqref="AV22">
    <cfRule type="expression" dxfId="1175" priority="3516" stopIfTrue="1">
      <formula>AV22&gt;AX22</formula>
    </cfRule>
    <cfRule type="expression" dxfId="1174" priority="3517" stopIfTrue="1">
      <formula>AV22&lt;AX22</formula>
    </cfRule>
    <cfRule type="expression" dxfId="1173" priority="3518" stopIfTrue="1">
      <formula>AV22=AX22</formula>
    </cfRule>
  </conditionalFormatting>
  <conditionalFormatting sqref="AX22">
    <cfRule type="expression" dxfId="1172" priority="3519" stopIfTrue="1">
      <formula>AV22&gt;AX22</formula>
    </cfRule>
    <cfRule type="expression" dxfId="1171" priority="3520" stopIfTrue="1">
      <formula>AV22&lt;AX22</formula>
    </cfRule>
    <cfRule type="expression" dxfId="1170" priority="3521" stopIfTrue="1">
      <formula>AV22=AX22</formula>
    </cfRule>
  </conditionalFormatting>
  <conditionalFormatting sqref="AY22">
    <cfRule type="expression" dxfId="1169" priority="3510" stopIfTrue="1">
      <formula>AY22&gt;BA22</formula>
    </cfRule>
    <cfRule type="expression" dxfId="1168" priority="3511" stopIfTrue="1">
      <formula>AY22&lt;BA22</formula>
    </cfRule>
    <cfRule type="expression" dxfId="1167" priority="3512" stopIfTrue="1">
      <formula>AY22=BA22</formula>
    </cfRule>
  </conditionalFormatting>
  <conditionalFormatting sqref="BA22">
    <cfRule type="expression" dxfId="1166" priority="3513" stopIfTrue="1">
      <formula>AY22&gt;BA22</formula>
    </cfRule>
    <cfRule type="expression" dxfId="1165" priority="3514" stopIfTrue="1">
      <formula>AY22&lt;BA22</formula>
    </cfRule>
    <cfRule type="expression" dxfId="1164" priority="3515" stopIfTrue="1">
      <formula>AY22=BA22</formula>
    </cfRule>
  </conditionalFormatting>
  <conditionalFormatting sqref="BB22">
    <cfRule type="expression" dxfId="1163" priority="3504" stopIfTrue="1">
      <formula>BB22&gt;BD22</formula>
    </cfRule>
    <cfRule type="expression" dxfId="1162" priority="3505" stopIfTrue="1">
      <formula>BB22&lt;BD22</formula>
    </cfRule>
    <cfRule type="expression" dxfId="1161" priority="3506" stopIfTrue="1">
      <formula>BB22=BD22</formula>
    </cfRule>
  </conditionalFormatting>
  <conditionalFormatting sqref="BD22">
    <cfRule type="expression" dxfId="1160" priority="3507" stopIfTrue="1">
      <formula>BB22&gt;BD22</formula>
    </cfRule>
    <cfRule type="expression" dxfId="1159" priority="3508" stopIfTrue="1">
      <formula>BB22&lt;BD22</formula>
    </cfRule>
    <cfRule type="expression" dxfId="1158" priority="3509" stopIfTrue="1">
      <formula>BB22=BD22</formula>
    </cfRule>
  </conditionalFormatting>
  <conditionalFormatting sqref="BE22">
    <cfRule type="expression" dxfId="1157" priority="3498" stopIfTrue="1">
      <formula>BE22&gt;BG22</formula>
    </cfRule>
    <cfRule type="expression" dxfId="1156" priority="3499" stopIfTrue="1">
      <formula>BE22&lt;BG22</formula>
    </cfRule>
    <cfRule type="expression" dxfId="1155" priority="3500" stopIfTrue="1">
      <formula>BE22=BG22</formula>
    </cfRule>
  </conditionalFormatting>
  <conditionalFormatting sqref="BG22">
    <cfRule type="expression" dxfId="1154" priority="3501" stopIfTrue="1">
      <formula>BE22&gt;BG22</formula>
    </cfRule>
    <cfRule type="expression" dxfId="1153" priority="3502" stopIfTrue="1">
      <formula>BE22&lt;BG22</formula>
    </cfRule>
    <cfRule type="expression" dxfId="1152" priority="3503" stopIfTrue="1">
      <formula>BE22=BG22</formula>
    </cfRule>
  </conditionalFormatting>
  <conditionalFormatting sqref="BH22">
    <cfRule type="expression" dxfId="1151" priority="3492" stopIfTrue="1">
      <formula>BH22&gt;BJ22</formula>
    </cfRule>
    <cfRule type="expression" dxfId="1150" priority="3493" stopIfTrue="1">
      <formula>BH22&lt;BJ22</formula>
    </cfRule>
    <cfRule type="expression" dxfId="1149" priority="3494" stopIfTrue="1">
      <formula>BH22=BJ22</formula>
    </cfRule>
  </conditionalFormatting>
  <conditionalFormatting sqref="BJ22">
    <cfRule type="expression" dxfId="1148" priority="3495" stopIfTrue="1">
      <formula>BH22&gt;BJ22</formula>
    </cfRule>
    <cfRule type="expression" dxfId="1147" priority="3496" stopIfTrue="1">
      <formula>BH22&lt;BJ22</formula>
    </cfRule>
    <cfRule type="expression" dxfId="1146" priority="3497" stopIfTrue="1">
      <formula>BH22=BJ22</formula>
    </cfRule>
  </conditionalFormatting>
  <conditionalFormatting sqref="C22">
    <cfRule type="expression" dxfId="1145" priority="3486" stopIfTrue="1">
      <formula>C22&gt;E22</formula>
    </cfRule>
    <cfRule type="expression" dxfId="1144" priority="3487" stopIfTrue="1">
      <formula>C22&lt;E22</formula>
    </cfRule>
    <cfRule type="expression" dxfId="1143" priority="3488" stopIfTrue="1">
      <formula>C22=E22</formula>
    </cfRule>
  </conditionalFormatting>
  <conditionalFormatting sqref="E22">
    <cfRule type="expression" dxfId="1142" priority="3489" stopIfTrue="1">
      <formula>C22&gt;E22</formula>
    </cfRule>
    <cfRule type="expression" dxfId="1141" priority="3490" stopIfTrue="1">
      <formula>C22&lt;E22</formula>
    </cfRule>
    <cfRule type="expression" dxfId="1140" priority="3491" stopIfTrue="1">
      <formula>C22=E22</formula>
    </cfRule>
  </conditionalFormatting>
  <conditionalFormatting sqref="F24">
    <cfRule type="expression" dxfId="1139" priority="3480" stopIfTrue="1">
      <formula>F24&gt;H24</formula>
    </cfRule>
    <cfRule type="expression" dxfId="1138" priority="3481" stopIfTrue="1">
      <formula>F24&lt;H24</formula>
    </cfRule>
    <cfRule type="expression" dxfId="1137" priority="3482" stopIfTrue="1">
      <formula>F24=H24</formula>
    </cfRule>
  </conditionalFormatting>
  <conditionalFormatting sqref="H24">
    <cfRule type="expression" dxfId="1136" priority="3483" stopIfTrue="1">
      <formula>F24&gt;H24</formula>
    </cfRule>
    <cfRule type="expression" dxfId="1135" priority="3484" stopIfTrue="1">
      <formula>F24&lt;H24</formula>
    </cfRule>
    <cfRule type="expression" dxfId="1134" priority="3485" stopIfTrue="1">
      <formula>F24=H24</formula>
    </cfRule>
  </conditionalFormatting>
  <conditionalFormatting sqref="I24">
    <cfRule type="expression" dxfId="1133" priority="3474" stopIfTrue="1">
      <formula>I24&gt;K24</formula>
    </cfRule>
    <cfRule type="expression" dxfId="1132" priority="3475" stopIfTrue="1">
      <formula>I24&lt;K24</formula>
    </cfRule>
    <cfRule type="expression" dxfId="1131" priority="3476" stopIfTrue="1">
      <formula>I24=K24</formula>
    </cfRule>
  </conditionalFormatting>
  <conditionalFormatting sqref="K24">
    <cfRule type="expression" dxfId="1130" priority="3477" stopIfTrue="1">
      <formula>I24&gt;K24</formula>
    </cfRule>
    <cfRule type="expression" dxfId="1129" priority="3478" stopIfTrue="1">
      <formula>I24&lt;K24</formula>
    </cfRule>
    <cfRule type="expression" dxfId="1128" priority="3479" stopIfTrue="1">
      <formula>I24=K24</formula>
    </cfRule>
  </conditionalFormatting>
  <conditionalFormatting sqref="L24">
    <cfRule type="expression" dxfId="1127" priority="3468" stopIfTrue="1">
      <formula>L24&gt;N24</formula>
    </cfRule>
    <cfRule type="expression" dxfId="1126" priority="3469" stopIfTrue="1">
      <formula>L24&lt;N24</formula>
    </cfRule>
    <cfRule type="expression" dxfId="1125" priority="3470" stopIfTrue="1">
      <formula>L24=N24</formula>
    </cfRule>
  </conditionalFormatting>
  <conditionalFormatting sqref="N24">
    <cfRule type="expression" dxfId="1124" priority="3471" stopIfTrue="1">
      <formula>L24&gt;N24</formula>
    </cfRule>
    <cfRule type="expression" dxfId="1123" priority="3472" stopIfTrue="1">
      <formula>L24&lt;N24</formula>
    </cfRule>
    <cfRule type="expression" dxfId="1122" priority="3473" stopIfTrue="1">
      <formula>L24=N24</formula>
    </cfRule>
  </conditionalFormatting>
  <conditionalFormatting sqref="O24">
    <cfRule type="expression" dxfId="1121" priority="3462" stopIfTrue="1">
      <formula>O24&gt;Q24</formula>
    </cfRule>
    <cfRule type="expression" dxfId="1120" priority="3463" stopIfTrue="1">
      <formula>O24&lt;Q24</formula>
    </cfRule>
    <cfRule type="expression" dxfId="1119" priority="3464" stopIfTrue="1">
      <formula>O24=Q24</formula>
    </cfRule>
  </conditionalFormatting>
  <conditionalFormatting sqref="Q24">
    <cfRule type="expression" dxfId="1118" priority="3465" stopIfTrue="1">
      <formula>O24&gt;Q24</formula>
    </cfRule>
    <cfRule type="expression" dxfId="1117" priority="3466" stopIfTrue="1">
      <formula>O24&lt;Q24</formula>
    </cfRule>
    <cfRule type="expression" dxfId="1116" priority="3467" stopIfTrue="1">
      <formula>O24=Q24</formula>
    </cfRule>
  </conditionalFormatting>
  <conditionalFormatting sqref="R24">
    <cfRule type="expression" dxfId="1115" priority="3456" stopIfTrue="1">
      <formula>R24&gt;T24</formula>
    </cfRule>
    <cfRule type="expression" dxfId="1114" priority="3457" stopIfTrue="1">
      <formula>R24&lt;T24</formula>
    </cfRule>
    <cfRule type="expression" dxfId="1113" priority="3458" stopIfTrue="1">
      <formula>R24=T24</formula>
    </cfRule>
  </conditionalFormatting>
  <conditionalFormatting sqref="T24">
    <cfRule type="expression" dxfId="1112" priority="3459" stopIfTrue="1">
      <formula>R24&gt;T24</formula>
    </cfRule>
    <cfRule type="expression" dxfId="1111" priority="3460" stopIfTrue="1">
      <formula>R24&lt;T24</formula>
    </cfRule>
    <cfRule type="expression" dxfId="1110" priority="3461" stopIfTrue="1">
      <formula>R24=T24</formula>
    </cfRule>
  </conditionalFormatting>
  <conditionalFormatting sqref="U24">
    <cfRule type="expression" dxfId="1109" priority="3450" stopIfTrue="1">
      <formula>U24&gt;W24</formula>
    </cfRule>
    <cfRule type="expression" dxfId="1108" priority="3451" stopIfTrue="1">
      <formula>U24&lt;W24</formula>
    </cfRule>
    <cfRule type="expression" dxfId="1107" priority="3452" stopIfTrue="1">
      <formula>U24=W24</formula>
    </cfRule>
  </conditionalFormatting>
  <conditionalFormatting sqref="W24">
    <cfRule type="expression" dxfId="1106" priority="3453" stopIfTrue="1">
      <formula>U24&gt;W24</formula>
    </cfRule>
    <cfRule type="expression" dxfId="1105" priority="3454" stopIfTrue="1">
      <formula>U24&lt;W24</formula>
    </cfRule>
    <cfRule type="expression" dxfId="1104" priority="3455" stopIfTrue="1">
      <formula>U24=W24</formula>
    </cfRule>
  </conditionalFormatting>
  <conditionalFormatting sqref="X24">
    <cfRule type="expression" dxfId="1103" priority="3444" stopIfTrue="1">
      <formula>X24&gt;Z24</formula>
    </cfRule>
    <cfRule type="expression" dxfId="1102" priority="3445" stopIfTrue="1">
      <formula>X24&lt;Z24</formula>
    </cfRule>
    <cfRule type="expression" dxfId="1101" priority="3446" stopIfTrue="1">
      <formula>X24=Z24</formula>
    </cfRule>
  </conditionalFormatting>
  <conditionalFormatting sqref="Z24">
    <cfRule type="expression" dxfId="1100" priority="3447" stopIfTrue="1">
      <formula>X24&gt;Z24</formula>
    </cfRule>
    <cfRule type="expression" dxfId="1099" priority="3448" stopIfTrue="1">
      <formula>X24&lt;Z24</formula>
    </cfRule>
    <cfRule type="expression" dxfId="1098" priority="3449" stopIfTrue="1">
      <formula>X24=Z24</formula>
    </cfRule>
  </conditionalFormatting>
  <conditionalFormatting sqref="AA24">
    <cfRule type="expression" dxfId="1097" priority="3438" stopIfTrue="1">
      <formula>AA24&gt;AC24</formula>
    </cfRule>
    <cfRule type="expression" dxfId="1096" priority="3439" stopIfTrue="1">
      <formula>AA24&lt;AC24</formula>
    </cfRule>
    <cfRule type="expression" dxfId="1095" priority="3440" stopIfTrue="1">
      <formula>AA24=AC24</formula>
    </cfRule>
  </conditionalFormatting>
  <conditionalFormatting sqref="AC24">
    <cfRule type="expression" dxfId="1094" priority="3441" stopIfTrue="1">
      <formula>AA24&gt;AC24</formula>
    </cfRule>
    <cfRule type="expression" dxfId="1093" priority="3442" stopIfTrue="1">
      <formula>AA24&lt;AC24</formula>
    </cfRule>
    <cfRule type="expression" dxfId="1092" priority="3443" stopIfTrue="1">
      <formula>AA24=AC24</formula>
    </cfRule>
  </conditionalFormatting>
  <conditionalFormatting sqref="AD24">
    <cfRule type="expression" dxfId="1091" priority="3432" stopIfTrue="1">
      <formula>AD24&gt;AF24</formula>
    </cfRule>
    <cfRule type="expression" dxfId="1090" priority="3433" stopIfTrue="1">
      <formula>AD24&lt;AF24</formula>
    </cfRule>
    <cfRule type="expression" dxfId="1089" priority="3434" stopIfTrue="1">
      <formula>AD24=AF24</formula>
    </cfRule>
  </conditionalFormatting>
  <conditionalFormatting sqref="AF24">
    <cfRule type="expression" dxfId="1088" priority="3435" stopIfTrue="1">
      <formula>AD24&gt;AF24</formula>
    </cfRule>
    <cfRule type="expression" dxfId="1087" priority="3436" stopIfTrue="1">
      <formula>AD24&lt;AF24</formula>
    </cfRule>
    <cfRule type="expression" dxfId="1086" priority="3437" stopIfTrue="1">
      <formula>AD24=AF24</formula>
    </cfRule>
  </conditionalFormatting>
  <conditionalFormatting sqref="AJ24">
    <cfRule type="expression" dxfId="1085" priority="3420" stopIfTrue="1">
      <formula>AJ24&gt;AL24</formula>
    </cfRule>
    <cfRule type="expression" dxfId="1084" priority="3421" stopIfTrue="1">
      <formula>AJ24&lt;AL24</formula>
    </cfRule>
    <cfRule type="expression" dxfId="1083" priority="3422" stopIfTrue="1">
      <formula>AJ24=AL24</formula>
    </cfRule>
  </conditionalFormatting>
  <conditionalFormatting sqref="AL24">
    <cfRule type="expression" dxfId="1082" priority="3423" stopIfTrue="1">
      <formula>AJ24&gt;AL24</formula>
    </cfRule>
    <cfRule type="expression" dxfId="1081" priority="3424" stopIfTrue="1">
      <formula>AJ24&lt;AL24</formula>
    </cfRule>
    <cfRule type="expression" dxfId="1080" priority="3425" stopIfTrue="1">
      <formula>AJ24=AL24</formula>
    </cfRule>
  </conditionalFormatting>
  <conditionalFormatting sqref="AM24">
    <cfRule type="expression" dxfId="1079" priority="3414" stopIfTrue="1">
      <formula>AM24&gt;AO24</formula>
    </cfRule>
    <cfRule type="expression" dxfId="1078" priority="3415" stopIfTrue="1">
      <formula>AM24&lt;AO24</formula>
    </cfRule>
    <cfRule type="expression" dxfId="1077" priority="3416" stopIfTrue="1">
      <formula>AM24=AO24</formula>
    </cfRule>
  </conditionalFormatting>
  <conditionalFormatting sqref="AO24">
    <cfRule type="expression" dxfId="1076" priority="3417" stopIfTrue="1">
      <formula>AM24&gt;AO24</formula>
    </cfRule>
    <cfRule type="expression" dxfId="1075" priority="3418" stopIfTrue="1">
      <formula>AM24&lt;AO24</formula>
    </cfRule>
    <cfRule type="expression" dxfId="1074" priority="3419" stopIfTrue="1">
      <formula>AM24=AO24</formula>
    </cfRule>
  </conditionalFormatting>
  <conditionalFormatting sqref="AP24">
    <cfRule type="expression" dxfId="1073" priority="3408" stopIfTrue="1">
      <formula>AP24&gt;AR24</formula>
    </cfRule>
    <cfRule type="expression" dxfId="1072" priority="3409" stopIfTrue="1">
      <formula>AP24&lt;AR24</formula>
    </cfRule>
    <cfRule type="expression" dxfId="1071" priority="3410" stopIfTrue="1">
      <formula>AP24=AR24</formula>
    </cfRule>
  </conditionalFormatting>
  <conditionalFormatting sqref="AR24">
    <cfRule type="expression" dxfId="1070" priority="3411" stopIfTrue="1">
      <formula>AP24&gt;AR24</formula>
    </cfRule>
    <cfRule type="expression" dxfId="1069" priority="3412" stopIfTrue="1">
      <formula>AP24&lt;AR24</formula>
    </cfRule>
    <cfRule type="expression" dxfId="1068" priority="3413" stopIfTrue="1">
      <formula>AP24=AR24</formula>
    </cfRule>
  </conditionalFormatting>
  <conditionalFormatting sqref="AS24">
    <cfRule type="expression" dxfId="1067" priority="3402" stopIfTrue="1">
      <formula>AS24&gt;AU24</formula>
    </cfRule>
    <cfRule type="expression" dxfId="1066" priority="3403" stopIfTrue="1">
      <formula>AS24&lt;AU24</formula>
    </cfRule>
    <cfRule type="expression" dxfId="1065" priority="3404" stopIfTrue="1">
      <formula>AS24=AU24</formula>
    </cfRule>
  </conditionalFormatting>
  <conditionalFormatting sqref="AU24">
    <cfRule type="expression" dxfId="1064" priority="3405" stopIfTrue="1">
      <formula>AS24&gt;AU24</formula>
    </cfRule>
    <cfRule type="expression" dxfId="1063" priority="3406" stopIfTrue="1">
      <formula>AS24&lt;AU24</formula>
    </cfRule>
    <cfRule type="expression" dxfId="1062" priority="3407" stopIfTrue="1">
      <formula>AS24=AU24</formula>
    </cfRule>
  </conditionalFormatting>
  <conditionalFormatting sqref="AV24">
    <cfRule type="expression" dxfId="1061" priority="3396" stopIfTrue="1">
      <formula>AV24&gt;AX24</formula>
    </cfRule>
    <cfRule type="expression" dxfId="1060" priority="3397" stopIfTrue="1">
      <formula>AV24&lt;AX24</formula>
    </cfRule>
    <cfRule type="expression" dxfId="1059" priority="3398" stopIfTrue="1">
      <formula>AV24=AX24</formula>
    </cfRule>
  </conditionalFormatting>
  <conditionalFormatting sqref="AX24">
    <cfRule type="expression" dxfId="1058" priority="3399" stopIfTrue="1">
      <formula>AV24&gt;AX24</formula>
    </cfRule>
    <cfRule type="expression" dxfId="1057" priority="3400" stopIfTrue="1">
      <formula>AV24&lt;AX24</formula>
    </cfRule>
    <cfRule type="expression" dxfId="1056" priority="3401" stopIfTrue="1">
      <formula>AV24=AX24</formula>
    </cfRule>
  </conditionalFormatting>
  <conditionalFormatting sqref="AY24">
    <cfRule type="expression" dxfId="1055" priority="3390" stopIfTrue="1">
      <formula>AY24&gt;BA24</formula>
    </cfRule>
    <cfRule type="expression" dxfId="1054" priority="3391" stopIfTrue="1">
      <formula>AY24&lt;BA24</formula>
    </cfRule>
    <cfRule type="expression" dxfId="1053" priority="3392" stopIfTrue="1">
      <formula>AY24=BA24</formula>
    </cfRule>
  </conditionalFormatting>
  <conditionalFormatting sqref="BA24">
    <cfRule type="expression" dxfId="1052" priority="3393" stopIfTrue="1">
      <formula>AY24&gt;BA24</formula>
    </cfRule>
    <cfRule type="expression" dxfId="1051" priority="3394" stopIfTrue="1">
      <formula>AY24&lt;BA24</formula>
    </cfRule>
    <cfRule type="expression" dxfId="1050" priority="3395" stopIfTrue="1">
      <formula>AY24=BA24</formula>
    </cfRule>
  </conditionalFormatting>
  <conditionalFormatting sqref="BB24">
    <cfRule type="expression" dxfId="1049" priority="3384" stopIfTrue="1">
      <formula>BB24&gt;BD24</formula>
    </cfRule>
    <cfRule type="expression" dxfId="1048" priority="3385" stopIfTrue="1">
      <formula>BB24&lt;BD24</formula>
    </cfRule>
    <cfRule type="expression" dxfId="1047" priority="3386" stopIfTrue="1">
      <formula>BB24=BD24</formula>
    </cfRule>
  </conditionalFormatting>
  <conditionalFormatting sqref="BD24">
    <cfRule type="expression" dxfId="1046" priority="3387" stopIfTrue="1">
      <formula>BB24&gt;BD24</formula>
    </cfRule>
    <cfRule type="expression" dxfId="1045" priority="3388" stopIfTrue="1">
      <formula>BB24&lt;BD24</formula>
    </cfRule>
    <cfRule type="expression" dxfId="1044" priority="3389" stopIfTrue="1">
      <formula>BB24=BD24</formula>
    </cfRule>
  </conditionalFormatting>
  <conditionalFormatting sqref="BE24">
    <cfRule type="expression" dxfId="1043" priority="3378" stopIfTrue="1">
      <formula>BE24&gt;BG24</formula>
    </cfRule>
    <cfRule type="expression" dxfId="1042" priority="3379" stopIfTrue="1">
      <formula>BE24&lt;BG24</formula>
    </cfRule>
    <cfRule type="expression" dxfId="1041" priority="3380" stopIfTrue="1">
      <formula>BE24=BG24</formula>
    </cfRule>
  </conditionalFormatting>
  <conditionalFormatting sqref="BG24">
    <cfRule type="expression" dxfId="1040" priority="3381" stopIfTrue="1">
      <formula>BE24&gt;BG24</formula>
    </cfRule>
    <cfRule type="expression" dxfId="1039" priority="3382" stopIfTrue="1">
      <formula>BE24&lt;BG24</formula>
    </cfRule>
    <cfRule type="expression" dxfId="1038" priority="3383" stopIfTrue="1">
      <formula>BE24=BG24</formula>
    </cfRule>
  </conditionalFormatting>
  <conditionalFormatting sqref="BH24">
    <cfRule type="expression" dxfId="1037" priority="3372" stopIfTrue="1">
      <formula>BH24&gt;BJ24</formula>
    </cfRule>
    <cfRule type="expression" dxfId="1036" priority="3373" stopIfTrue="1">
      <formula>BH24&lt;BJ24</formula>
    </cfRule>
    <cfRule type="expression" dxfId="1035" priority="3374" stopIfTrue="1">
      <formula>BH24=BJ24</formula>
    </cfRule>
  </conditionalFormatting>
  <conditionalFormatting sqref="BJ24">
    <cfRule type="expression" dxfId="1034" priority="3375" stopIfTrue="1">
      <formula>BH24&gt;BJ24</formula>
    </cfRule>
    <cfRule type="expression" dxfId="1033" priority="3376" stopIfTrue="1">
      <formula>BH24&lt;BJ24</formula>
    </cfRule>
    <cfRule type="expression" dxfId="1032" priority="3377" stopIfTrue="1">
      <formula>BH24=BJ24</formula>
    </cfRule>
  </conditionalFormatting>
  <conditionalFormatting sqref="C24">
    <cfRule type="expression" dxfId="1031" priority="3366" stopIfTrue="1">
      <formula>C24&gt;E24</formula>
    </cfRule>
    <cfRule type="expression" dxfId="1030" priority="3367" stopIfTrue="1">
      <formula>C24&lt;E24</formula>
    </cfRule>
    <cfRule type="expression" dxfId="1029" priority="3368" stopIfTrue="1">
      <formula>C24=E24</formula>
    </cfRule>
  </conditionalFormatting>
  <conditionalFormatting sqref="E24">
    <cfRule type="expression" dxfId="1028" priority="3369" stopIfTrue="1">
      <formula>C24&gt;E24</formula>
    </cfRule>
    <cfRule type="expression" dxfId="1027" priority="3370" stopIfTrue="1">
      <formula>C24&lt;E24</formula>
    </cfRule>
    <cfRule type="expression" dxfId="1026" priority="3371" stopIfTrue="1">
      <formula>C24=E24</formula>
    </cfRule>
  </conditionalFormatting>
  <conditionalFormatting sqref="F26">
    <cfRule type="expression" dxfId="1025" priority="3360" stopIfTrue="1">
      <formula>F26&gt;H26</formula>
    </cfRule>
    <cfRule type="expression" dxfId="1024" priority="3361" stopIfTrue="1">
      <formula>F26&lt;H26</formula>
    </cfRule>
    <cfRule type="expression" dxfId="1023" priority="3362" stopIfTrue="1">
      <formula>F26=H26</formula>
    </cfRule>
  </conditionalFormatting>
  <conditionalFormatting sqref="H26">
    <cfRule type="expression" dxfId="1022" priority="3363" stopIfTrue="1">
      <formula>F26&gt;H26</formula>
    </cfRule>
    <cfRule type="expression" dxfId="1021" priority="3364" stopIfTrue="1">
      <formula>F26&lt;H26</formula>
    </cfRule>
    <cfRule type="expression" dxfId="1020" priority="3365" stopIfTrue="1">
      <formula>F26=H26</formula>
    </cfRule>
  </conditionalFormatting>
  <conditionalFormatting sqref="I26">
    <cfRule type="expression" dxfId="1019" priority="3354" stopIfTrue="1">
      <formula>I26&gt;K26</formula>
    </cfRule>
    <cfRule type="expression" dxfId="1018" priority="3355" stopIfTrue="1">
      <formula>I26&lt;K26</formula>
    </cfRule>
    <cfRule type="expression" dxfId="1017" priority="3356" stopIfTrue="1">
      <formula>I26=K26</formula>
    </cfRule>
  </conditionalFormatting>
  <conditionalFormatting sqref="K26">
    <cfRule type="expression" dxfId="1016" priority="3357" stopIfTrue="1">
      <formula>I26&gt;K26</formula>
    </cfRule>
    <cfRule type="expression" dxfId="1015" priority="3358" stopIfTrue="1">
      <formula>I26&lt;K26</formula>
    </cfRule>
    <cfRule type="expression" dxfId="1014" priority="3359" stopIfTrue="1">
      <formula>I26=K26</formula>
    </cfRule>
  </conditionalFormatting>
  <conditionalFormatting sqref="L26">
    <cfRule type="expression" dxfId="1013" priority="3348" stopIfTrue="1">
      <formula>L26&gt;N26</formula>
    </cfRule>
    <cfRule type="expression" dxfId="1012" priority="3349" stopIfTrue="1">
      <formula>L26&lt;N26</formula>
    </cfRule>
    <cfRule type="expression" dxfId="1011" priority="3350" stopIfTrue="1">
      <formula>L26=N26</formula>
    </cfRule>
  </conditionalFormatting>
  <conditionalFormatting sqref="N26">
    <cfRule type="expression" dxfId="1010" priority="3351" stopIfTrue="1">
      <formula>L26&gt;N26</formula>
    </cfRule>
    <cfRule type="expression" dxfId="1009" priority="3352" stopIfTrue="1">
      <formula>L26&lt;N26</formula>
    </cfRule>
    <cfRule type="expression" dxfId="1008" priority="3353" stopIfTrue="1">
      <formula>L26=N26</formula>
    </cfRule>
  </conditionalFormatting>
  <conditionalFormatting sqref="O26">
    <cfRule type="expression" dxfId="1007" priority="3342" stopIfTrue="1">
      <formula>O26&gt;Q26</formula>
    </cfRule>
    <cfRule type="expression" dxfId="1006" priority="3343" stopIfTrue="1">
      <formula>O26&lt;Q26</formula>
    </cfRule>
    <cfRule type="expression" dxfId="1005" priority="3344" stopIfTrue="1">
      <formula>O26=Q26</formula>
    </cfRule>
  </conditionalFormatting>
  <conditionalFormatting sqref="Q26">
    <cfRule type="expression" dxfId="1004" priority="3345" stopIfTrue="1">
      <formula>O26&gt;Q26</formula>
    </cfRule>
    <cfRule type="expression" dxfId="1003" priority="3346" stopIfTrue="1">
      <formula>O26&lt;Q26</formula>
    </cfRule>
    <cfRule type="expression" dxfId="1002" priority="3347" stopIfTrue="1">
      <formula>O26=Q26</formula>
    </cfRule>
  </conditionalFormatting>
  <conditionalFormatting sqref="R26">
    <cfRule type="expression" dxfId="1001" priority="3336" stopIfTrue="1">
      <formula>R26&gt;T26</formula>
    </cfRule>
    <cfRule type="expression" dxfId="1000" priority="3337" stopIfTrue="1">
      <formula>R26&lt;T26</formula>
    </cfRule>
    <cfRule type="expression" dxfId="999" priority="3338" stopIfTrue="1">
      <formula>R26=T26</formula>
    </cfRule>
  </conditionalFormatting>
  <conditionalFormatting sqref="T26">
    <cfRule type="expression" dxfId="998" priority="3339" stopIfTrue="1">
      <formula>R26&gt;T26</formula>
    </cfRule>
    <cfRule type="expression" dxfId="997" priority="3340" stopIfTrue="1">
      <formula>R26&lt;T26</formula>
    </cfRule>
    <cfRule type="expression" dxfId="996" priority="3341" stopIfTrue="1">
      <formula>R26=T26</formula>
    </cfRule>
  </conditionalFormatting>
  <conditionalFormatting sqref="U26">
    <cfRule type="expression" dxfId="995" priority="3330" stopIfTrue="1">
      <formula>U26&gt;W26</formula>
    </cfRule>
    <cfRule type="expression" dxfId="994" priority="3331" stopIfTrue="1">
      <formula>U26&lt;W26</formula>
    </cfRule>
    <cfRule type="expression" dxfId="993" priority="3332" stopIfTrue="1">
      <formula>U26=W26</formula>
    </cfRule>
  </conditionalFormatting>
  <conditionalFormatting sqref="W26">
    <cfRule type="expression" dxfId="992" priority="3333" stopIfTrue="1">
      <formula>U26&gt;W26</formula>
    </cfRule>
    <cfRule type="expression" dxfId="991" priority="3334" stopIfTrue="1">
      <formula>U26&lt;W26</formula>
    </cfRule>
    <cfRule type="expression" dxfId="990" priority="3335" stopIfTrue="1">
      <formula>U26=W26</formula>
    </cfRule>
  </conditionalFormatting>
  <conditionalFormatting sqref="X26">
    <cfRule type="expression" dxfId="989" priority="3324" stopIfTrue="1">
      <formula>X26&gt;Z26</formula>
    </cfRule>
    <cfRule type="expression" dxfId="988" priority="3325" stopIfTrue="1">
      <formula>X26&lt;Z26</formula>
    </cfRule>
    <cfRule type="expression" dxfId="987" priority="3326" stopIfTrue="1">
      <formula>X26=Z26</formula>
    </cfRule>
  </conditionalFormatting>
  <conditionalFormatting sqref="Z26">
    <cfRule type="expression" dxfId="986" priority="3327" stopIfTrue="1">
      <formula>X26&gt;Z26</formula>
    </cfRule>
    <cfRule type="expression" dxfId="985" priority="3328" stopIfTrue="1">
      <formula>X26&lt;Z26</formula>
    </cfRule>
    <cfRule type="expression" dxfId="984" priority="3329" stopIfTrue="1">
      <formula>X26=Z26</formula>
    </cfRule>
  </conditionalFormatting>
  <conditionalFormatting sqref="AA26">
    <cfRule type="expression" dxfId="983" priority="3318" stopIfTrue="1">
      <formula>AA26&gt;AC26</formula>
    </cfRule>
    <cfRule type="expression" dxfId="982" priority="3319" stopIfTrue="1">
      <formula>AA26&lt;AC26</formula>
    </cfRule>
    <cfRule type="expression" dxfId="981" priority="3320" stopIfTrue="1">
      <formula>AA26=AC26</formula>
    </cfRule>
  </conditionalFormatting>
  <conditionalFormatting sqref="AC26">
    <cfRule type="expression" dxfId="980" priority="3321" stopIfTrue="1">
      <formula>AA26&gt;AC26</formula>
    </cfRule>
    <cfRule type="expression" dxfId="979" priority="3322" stopIfTrue="1">
      <formula>AA26&lt;AC26</formula>
    </cfRule>
    <cfRule type="expression" dxfId="978" priority="3323" stopIfTrue="1">
      <formula>AA26=AC26</formula>
    </cfRule>
  </conditionalFormatting>
  <conditionalFormatting sqref="AD26">
    <cfRule type="expression" dxfId="977" priority="3312" stopIfTrue="1">
      <formula>AD26&gt;AF26</formula>
    </cfRule>
    <cfRule type="expression" dxfId="976" priority="3313" stopIfTrue="1">
      <formula>AD26&lt;AF26</formula>
    </cfRule>
    <cfRule type="expression" dxfId="975" priority="3314" stopIfTrue="1">
      <formula>AD26=AF26</formula>
    </cfRule>
  </conditionalFormatting>
  <conditionalFormatting sqref="AF26">
    <cfRule type="expression" dxfId="974" priority="3315" stopIfTrue="1">
      <formula>AD26&gt;AF26</formula>
    </cfRule>
    <cfRule type="expression" dxfId="973" priority="3316" stopIfTrue="1">
      <formula>AD26&lt;AF26</formula>
    </cfRule>
    <cfRule type="expression" dxfId="972" priority="3317" stopIfTrue="1">
      <formula>AD26=AF26</formula>
    </cfRule>
  </conditionalFormatting>
  <conditionalFormatting sqref="AG26">
    <cfRule type="expression" dxfId="971" priority="3306" stopIfTrue="1">
      <formula>AG26&gt;AI26</formula>
    </cfRule>
    <cfRule type="expression" dxfId="970" priority="3307" stopIfTrue="1">
      <formula>AG26&lt;AI26</formula>
    </cfRule>
    <cfRule type="expression" dxfId="969" priority="3308" stopIfTrue="1">
      <formula>AG26=AI26</formula>
    </cfRule>
  </conditionalFormatting>
  <conditionalFormatting sqref="AI26">
    <cfRule type="expression" dxfId="968" priority="3309" stopIfTrue="1">
      <formula>AG26&gt;AI26</formula>
    </cfRule>
    <cfRule type="expression" dxfId="967" priority="3310" stopIfTrue="1">
      <formula>AG26&lt;AI26</formula>
    </cfRule>
    <cfRule type="expression" dxfId="966" priority="3311" stopIfTrue="1">
      <formula>AG26=AI26</formula>
    </cfRule>
  </conditionalFormatting>
  <conditionalFormatting sqref="AM26">
    <cfRule type="expression" dxfId="965" priority="3294" stopIfTrue="1">
      <formula>AM26&gt;AO26</formula>
    </cfRule>
    <cfRule type="expression" dxfId="964" priority="3295" stopIfTrue="1">
      <formula>AM26&lt;AO26</formula>
    </cfRule>
    <cfRule type="expression" dxfId="963" priority="3296" stopIfTrue="1">
      <formula>AM26=AO26</formula>
    </cfRule>
  </conditionalFormatting>
  <conditionalFormatting sqref="AO26">
    <cfRule type="expression" dxfId="962" priority="3297" stopIfTrue="1">
      <formula>AM26&gt;AO26</formula>
    </cfRule>
    <cfRule type="expression" dxfId="961" priority="3298" stopIfTrue="1">
      <formula>AM26&lt;AO26</formula>
    </cfRule>
    <cfRule type="expression" dxfId="960" priority="3299" stopIfTrue="1">
      <formula>AM26=AO26</formula>
    </cfRule>
  </conditionalFormatting>
  <conditionalFormatting sqref="AP26">
    <cfRule type="expression" dxfId="959" priority="3288" stopIfTrue="1">
      <formula>AP26&gt;AR26</formula>
    </cfRule>
    <cfRule type="expression" dxfId="958" priority="3289" stopIfTrue="1">
      <formula>AP26&lt;AR26</formula>
    </cfRule>
    <cfRule type="expression" dxfId="957" priority="3290" stopIfTrue="1">
      <formula>AP26=AR26</formula>
    </cfRule>
  </conditionalFormatting>
  <conditionalFormatting sqref="AR26">
    <cfRule type="expression" dxfId="956" priority="3291" stopIfTrue="1">
      <formula>AP26&gt;AR26</formula>
    </cfRule>
    <cfRule type="expression" dxfId="955" priority="3292" stopIfTrue="1">
      <formula>AP26&lt;AR26</formula>
    </cfRule>
    <cfRule type="expression" dxfId="954" priority="3293" stopIfTrue="1">
      <formula>AP26=AR26</formula>
    </cfRule>
  </conditionalFormatting>
  <conditionalFormatting sqref="AS26">
    <cfRule type="expression" dxfId="953" priority="3282" stopIfTrue="1">
      <formula>AS26&gt;AU26</formula>
    </cfRule>
    <cfRule type="expression" dxfId="952" priority="3283" stopIfTrue="1">
      <formula>AS26&lt;AU26</formula>
    </cfRule>
    <cfRule type="expression" dxfId="951" priority="3284" stopIfTrue="1">
      <formula>AS26=AU26</formula>
    </cfRule>
  </conditionalFormatting>
  <conditionalFormatting sqref="AU26">
    <cfRule type="expression" dxfId="950" priority="3285" stopIfTrue="1">
      <formula>AS26&gt;AU26</formula>
    </cfRule>
    <cfRule type="expression" dxfId="949" priority="3286" stopIfTrue="1">
      <formula>AS26&lt;AU26</formula>
    </cfRule>
    <cfRule type="expression" dxfId="948" priority="3287" stopIfTrue="1">
      <formula>AS26=AU26</formula>
    </cfRule>
  </conditionalFormatting>
  <conditionalFormatting sqref="AV26">
    <cfRule type="expression" dxfId="947" priority="3276" stopIfTrue="1">
      <formula>AV26&gt;AX26</formula>
    </cfRule>
    <cfRule type="expression" dxfId="946" priority="3277" stopIfTrue="1">
      <formula>AV26&lt;AX26</formula>
    </cfRule>
    <cfRule type="expression" dxfId="945" priority="3278" stopIfTrue="1">
      <formula>AV26=AX26</formula>
    </cfRule>
  </conditionalFormatting>
  <conditionalFormatting sqref="AX26">
    <cfRule type="expression" dxfId="944" priority="3279" stopIfTrue="1">
      <formula>AV26&gt;AX26</formula>
    </cfRule>
    <cfRule type="expression" dxfId="943" priority="3280" stopIfTrue="1">
      <formula>AV26&lt;AX26</formula>
    </cfRule>
    <cfRule type="expression" dxfId="942" priority="3281" stopIfTrue="1">
      <formula>AV26=AX26</formula>
    </cfRule>
  </conditionalFormatting>
  <conditionalFormatting sqref="AY26">
    <cfRule type="expression" dxfId="941" priority="3270" stopIfTrue="1">
      <formula>AY26&gt;BA26</formula>
    </cfRule>
    <cfRule type="expression" dxfId="940" priority="3271" stopIfTrue="1">
      <formula>AY26&lt;BA26</formula>
    </cfRule>
    <cfRule type="expression" dxfId="939" priority="3272" stopIfTrue="1">
      <formula>AY26=BA26</formula>
    </cfRule>
  </conditionalFormatting>
  <conditionalFormatting sqref="BA26">
    <cfRule type="expression" dxfId="938" priority="3273" stopIfTrue="1">
      <formula>AY26&gt;BA26</formula>
    </cfRule>
    <cfRule type="expression" dxfId="937" priority="3274" stopIfTrue="1">
      <formula>AY26&lt;BA26</formula>
    </cfRule>
    <cfRule type="expression" dxfId="936" priority="3275" stopIfTrue="1">
      <formula>AY26=BA26</formula>
    </cfRule>
  </conditionalFormatting>
  <conditionalFormatting sqref="BB26">
    <cfRule type="expression" dxfId="935" priority="3264" stopIfTrue="1">
      <formula>BB26&gt;BD26</formula>
    </cfRule>
    <cfRule type="expression" dxfId="934" priority="3265" stopIfTrue="1">
      <formula>BB26&lt;BD26</formula>
    </cfRule>
    <cfRule type="expression" dxfId="933" priority="3266" stopIfTrue="1">
      <formula>BB26=BD26</formula>
    </cfRule>
  </conditionalFormatting>
  <conditionalFormatting sqref="BD26">
    <cfRule type="expression" dxfId="932" priority="3267" stopIfTrue="1">
      <formula>BB26&gt;BD26</formula>
    </cfRule>
    <cfRule type="expression" dxfId="931" priority="3268" stopIfTrue="1">
      <formula>BB26&lt;BD26</formula>
    </cfRule>
    <cfRule type="expression" dxfId="930" priority="3269" stopIfTrue="1">
      <formula>BB26=BD26</formula>
    </cfRule>
  </conditionalFormatting>
  <conditionalFormatting sqref="BE26">
    <cfRule type="expression" dxfId="929" priority="3258" stopIfTrue="1">
      <formula>BE26&gt;BG26</formula>
    </cfRule>
    <cfRule type="expression" dxfId="928" priority="3259" stopIfTrue="1">
      <formula>BE26&lt;BG26</formula>
    </cfRule>
    <cfRule type="expression" dxfId="927" priority="3260" stopIfTrue="1">
      <formula>BE26=BG26</formula>
    </cfRule>
  </conditionalFormatting>
  <conditionalFormatting sqref="BG26">
    <cfRule type="expression" dxfId="926" priority="3261" stopIfTrue="1">
      <formula>BE26&gt;BG26</formula>
    </cfRule>
    <cfRule type="expression" dxfId="925" priority="3262" stopIfTrue="1">
      <formula>BE26&lt;BG26</formula>
    </cfRule>
    <cfRule type="expression" dxfId="924" priority="3263" stopIfTrue="1">
      <formula>BE26=BG26</formula>
    </cfRule>
  </conditionalFormatting>
  <conditionalFormatting sqref="BH26">
    <cfRule type="expression" dxfId="923" priority="3252" stopIfTrue="1">
      <formula>BH26&gt;BJ26</formula>
    </cfRule>
    <cfRule type="expression" dxfId="922" priority="3253" stopIfTrue="1">
      <formula>BH26&lt;BJ26</formula>
    </cfRule>
    <cfRule type="expression" dxfId="921" priority="3254" stopIfTrue="1">
      <formula>BH26=BJ26</formula>
    </cfRule>
  </conditionalFormatting>
  <conditionalFormatting sqref="BJ26">
    <cfRule type="expression" dxfId="920" priority="3255" stopIfTrue="1">
      <formula>BH26&gt;BJ26</formula>
    </cfRule>
    <cfRule type="expression" dxfId="919" priority="3256" stopIfTrue="1">
      <formula>BH26&lt;BJ26</formula>
    </cfRule>
    <cfRule type="expression" dxfId="918" priority="3257" stopIfTrue="1">
      <formula>BH26=BJ26</formula>
    </cfRule>
  </conditionalFormatting>
  <conditionalFormatting sqref="C26">
    <cfRule type="expression" dxfId="917" priority="3246" stopIfTrue="1">
      <formula>C26&gt;E26</formula>
    </cfRule>
    <cfRule type="expression" dxfId="916" priority="3247" stopIfTrue="1">
      <formula>C26&lt;E26</formula>
    </cfRule>
    <cfRule type="expression" dxfId="915" priority="3248" stopIfTrue="1">
      <formula>C26=E26</formula>
    </cfRule>
  </conditionalFormatting>
  <conditionalFormatting sqref="E26">
    <cfRule type="expression" dxfId="914" priority="3249" stopIfTrue="1">
      <formula>C26&gt;E26</formula>
    </cfRule>
    <cfRule type="expression" dxfId="913" priority="3250" stopIfTrue="1">
      <formula>C26&lt;E26</formula>
    </cfRule>
    <cfRule type="expression" dxfId="912" priority="3251" stopIfTrue="1">
      <formula>C26=E26</formula>
    </cfRule>
  </conditionalFormatting>
  <conditionalFormatting sqref="F28">
    <cfRule type="expression" dxfId="911" priority="3240" stopIfTrue="1">
      <formula>F28&gt;H28</formula>
    </cfRule>
    <cfRule type="expression" dxfId="910" priority="3241" stopIfTrue="1">
      <formula>F28&lt;H28</formula>
    </cfRule>
    <cfRule type="expression" dxfId="909" priority="3242" stopIfTrue="1">
      <formula>F28=H28</formula>
    </cfRule>
  </conditionalFormatting>
  <conditionalFormatting sqref="H28">
    <cfRule type="expression" dxfId="908" priority="3243" stopIfTrue="1">
      <formula>F28&gt;H28</formula>
    </cfRule>
    <cfRule type="expression" dxfId="907" priority="3244" stopIfTrue="1">
      <formula>F28&lt;H28</formula>
    </cfRule>
    <cfRule type="expression" dxfId="906" priority="3245" stopIfTrue="1">
      <formula>F28=H28</formula>
    </cfRule>
  </conditionalFormatting>
  <conditionalFormatting sqref="I28">
    <cfRule type="expression" dxfId="905" priority="3234" stopIfTrue="1">
      <formula>I28&gt;K28</formula>
    </cfRule>
    <cfRule type="expression" dxfId="904" priority="3235" stopIfTrue="1">
      <formula>I28&lt;K28</formula>
    </cfRule>
    <cfRule type="expression" dxfId="903" priority="3236" stopIfTrue="1">
      <formula>I28=K28</formula>
    </cfRule>
  </conditionalFormatting>
  <conditionalFormatting sqref="K28">
    <cfRule type="expression" dxfId="902" priority="3237" stopIfTrue="1">
      <formula>I28&gt;K28</formula>
    </cfRule>
    <cfRule type="expression" dxfId="901" priority="3238" stopIfTrue="1">
      <formula>I28&lt;K28</formula>
    </cfRule>
    <cfRule type="expression" dxfId="900" priority="3239" stopIfTrue="1">
      <formula>I28=K28</formula>
    </cfRule>
  </conditionalFormatting>
  <conditionalFormatting sqref="L28">
    <cfRule type="expression" dxfId="899" priority="3228" stopIfTrue="1">
      <formula>L28&gt;N28</formula>
    </cfRule>
    <cfRule type="expression" dxfId="898" priority="3229" stopIfTrue="1">
      <formula>L28&lt;N28</formula>
    </cfRule>
    <cfRule type="expression" dxfId="897" priority="3230" stopIfTrue="1">
      <formula>L28=N28</formula>
    </cfRule>
  </conditionalFormatting>
  <conditionalFormatting sqref="N28">
    <cfRule type="expression" dxfId="896" priority="3231" stopIfTrue="1">
      <formula>L28&gt;N28</formula>
    </cfRule>
    <cfRule type="expression" dxfId="895" priority="3232" stopIfTrue="1">
      <formula>L28&lt;N28</formula>
    </cfRule>
    <cfRule type="expression" dxfId="894" priority="3233" stopIfTrue="1">
      <formula>L28=N28</formula>
    </cfRule>
  </conditionalFormatting>
  <conditionalFormatting sqref="O28">
    <cfRule type="expression" dxfId="893" priority="3222" stopIfTrue="1">
      <formula>O28&gt;Q28</formula>
    </cfRule>
    <cfRule type="expression" dxfId="892" priority="3223" stopIfTrue="1">
      <formula>O28&lt;Q28</formula>
    </cfRule>
    <cfRule type="expression" dxfId="891" priority="3224" stopIfTrue="1">
      <formula>O28=Q28</formula>
    </cfRule>
  </conditionalFormatting>
  <conditionalFormatting sqref="Q28">
    <cfRule type="expression" dxfId="890" priority="3225" stopIfTrue="1">
      <formula>O28&gt;Q28</formula>
    </cfRule>
    <cfRule type="expression" dxfId="889" priority="3226" stopIfTrue="1">
      <formula>O28&lt;Q28</formula>
    </cfRule>
    <cfRule type="expression" dxfId="888" priority="3227" stopIfTrue="1">
      <formula>O28=Q28</formula>
    </cfRule>
  </conditionalFormatting>
  <conditionalFormatting sqref="R28">
    <cfRule type="expression" dxfId="887" priority="3216" stopIfTrue="1">
      <formula>R28&gt;T28</formula>
    </cfRule>
    <cfRule type="expression" dxfId="886" priority="3217" stopIfTrue="1">
      <formula>R28&lt;T28</formula>
    </cfRule>
    <cfRule type="expression" dxfId="885" priority="3218" stopIfTrue="1">
      <formula>R28=T28</formula>
    </cfRule>
  </conditionalFormatting>
  <conditionalFormatting sqref="T28">
    <cfRule type="expression" dxfId="884" priority="3219" stopIfTrue="1">
      <formula>R28&gt;T28</formula>
    </cfRule>
    <cfRule type="expression" dxfId="883" priority="3220" stopIfTrue="1">
      <formula>R28&lt;T28</formula>
    </cfRule>
    <cfRule type="expression" dxfId="882" priority="3221" stopIfTrue="1">
      <formula>R28=T28</formula>
    </cfRule>
  </conditionalFormatting>
  <conditionalFormatting sqref="U28">
    <cfRule type="expression" dxfId="881" priority="3210" stopIfTrue="1">
      <formula>U28&gt;W28</formula>
    </cfRule>
    <cfRule type="expression" dxfId="880" priority="3211" stopIfTrue="1">
      <formula>U28&lt;W28</formula>
    </cfRule>
    <cfRule type="expression" dxfId="879" priority="3212" stopIfTrue="1">
      <formula>U28=W28</formula>
    </cfRule>
  </conditionalFormatting>
  <conditionalFormatting sqref="W28">
    <cfRule type="expression" dxfId="878" priority="3213" stopIfTrue="1">
      <formula>U28&gt;W28</formula>
    </cfRule>
    <cfRule type="expression" dxfId="877" priority="3214" stopIfTrue="1">
      <formula>U28&lt;W28</formula>
    </cfRule>
    <cfRule type="expression" dxfId="876" priority="3215" stopIfTrue="1">
      <formula>U28=W28</formula>
    </cfRule>
  </conditionalFormatting>
  <conditionalFormatting sqref="X28">
    <cfRule type="expression" dxfId="875" priority="3204" stopIfTrue="1">
      <formula>X28&gt;Z28</formula>
    </cfRule>
    <cfRule type="expression" dxfId="874" priority="3205" stopIfTrue="1">
      <formula>X28&lt;Z28</formula>
    </cfRule>
    <cfRule type="expression" dxfId="873" priority="3206" stopIfTrue="1">
      <formula>X28=Z28</formula>
    </cfRule>
  </conditionalFormatting>
  <conditionalFormatting sqref="Z28">
    <cfRule type="expression" dxfId="872" priority="3207" stopIfTrue="1">
      <formula>X28&gt;Z28</formula>
    </cfRule>
    <cfRule type="expression" dxfId="871" priority="3208" stopIfTrue="1">
      <formula>X28&lt;Z28</formula>
    </cfRule>
    <cfRule type="expression" dxfId="870" priority="3209" stopIfTrue="1">
      <formula>X28=Z28</formula>
    </cfRule>
  </conditionalFormatting>
  <conditionalFormatting sqref="AA28">
    <cfRule type="expression" dxfId="869" priority="3198" stopIfTrue="1">
      <formula>AA28&gt;AC28</formula>
    </cfRule>
    <cfRule type="expression" dxfId="868" priority="3199" stopIfTrue="1">
      <formula>AA28&lt;AC28</formula>
    </cfRule>
    <cfRule type="expression" dxfId="867" priority="3200" stopIfTrue="1">
      <formula>AA28=AC28</formula>
    </cfRule>
  </conditionalFormatting>
  <conditionalFormatting sqref="AC28">
    <cfRule type="expression" dxfId="866" priority="3201" stopIfTrue="1">
      <formula>AA28&gt;AC28</formula>
    </cfRule>
    <cfRule type="expression" dxfId="865" priority="3202" stopIfTrue="1">
      <formula>AA28&lt;AC28</formula>
    </cfRule>
    <cfRule type="expression" dxfId="864" priority="3203" stopIfTrue="1">
      <formula>AA28=AC28</formula>
    </cfRule>
  </conditionalFormatting>
  <conditionalFormatting sqref="AD28">
    <cfRule type="expression" dxfId="863" priority="3192" stopIfTrue="1">
      <formula>AD28&gt;AF28</formula>
    </cfRule>
    <cfRule type="expression" dxfId="862" priority="3193" stopIfTrue="1">
      <formula>AD28&lt;AF28</formula>
    </cfRule>
    <cfRule type="expression" dxfId="861" priority="3194" stopIfTrue="1">
      <formula>AD28=AF28</formula>
    </cfRule>
  </conditionalFormatting>
  <conditionalFormatting sqref="AF28">
    <cfRule type="expression" dxfId="860" priority="3195" stopIfTrue="1">
      <formula>AD28&gt;AF28</formula>
    </cfRule>
    <cfRule type="expression" dxfId="859" priority="3196" stopIfTrue="1">
      <formula>AD28&lt;AF28</formula>
    </cfRule>
    <cfRule type="expression" dxfId="858" priority="3197" stopIfTrue="1">
      <formula>AD28=AF28</formula>
    </cfRule>
  </conditionalFormatting>
  <conditionalFormatting sqref="AG28">
    <cfRule type="expression" dxfId="857" priority="3186" stopIfTrue="1">
      <formula>AG28&gt;AI28</formula>
    </cfRule>
    <cfRule type="expression" dxfId="856" priority="3187" stopIfTrue="1">
      <formula>AG28&lt;AI28</formula>
    </cfRule>
    <cfRule type="expression" dxfId="855" priority="3188" stopIfTrue="1">
      <formula>AG28=AI28</formula>
    </cfRule>
  </conditionalFormatting>
  <conditionalFormatting sqref="AI28">
    <cfRule type="expression" dxfId="854" priority="3189" stopIfTrue="1">
      <formula>AG28&gt;AI28</formula>
    </cfRule>
    <cfRule type="expression" dxfId="853" priority="3190" stopIfTrue="1">
      <formula>AG28&lt;AI28</formula>
    </cfRule>
    <cfRule type="expression" dxfId="852" priority="3191" stopIfTrue="1">
      <formula>AG28=AI28</formula>
    </cfRule>
  </conditionalFormatting>
  <conditionalFormatting sqref="AJ28">
    <cfRule type="expression" dxfId="851" priority="3180" stopIfTrue="1">
      <formula>AJ28&gt;AL28</formula>
    </cfRule>
    <cfRule type="expression" dxfId="850" priority="3181" stopIfTrue="1">
      <formula>AJ28&lt;AL28</formula>
    </cfRule>
    <cfRule type="expression" dxfId="849" priority="3182" stopIfTrue="1">
      <formula>AJ28=AL28</formula>
    </cfRule>
  </conditionalFormatting>
  <conditionalFormatting sqref="AL28">
    <cfRule type="expression" dxfId="848" priority="3183" stopIfTrue="1">
      <formula>AJ28&gt;AL28</formula>
    </cfRule>
    <cfRule type="expression" dxfId="847" priority="3184" stopIfTrue="1">
      <formula>AJ28&lt;AL28</formula>
    </cfRule>
    <cfRule type="expression" dxfId="846" priority="3185" stopIfTrue="1">
      <formula>AJ28=AL28</formula>
    </cfRule>
  </conditionalFormatting>
  <conditionalFormatting sqref="AP28">
    <cfRule type="expression" dxfId="845" priority="3168" stopIfTrue="1">
      <formula>AP28&gt;AR28</formula>
    </cfRule>
    <cfRule type="expression" dxfId="844" priority="3169" stopIfTrue="1">
      <formula>AP28&lt;AR28</formula>
    </cfRule>
    <cfRule type="expression" dxfId="843" priority="3170" stopIfTrue="1">
      <formula>AP28=AR28</formula>
    </cfRule>
  </conditionalFormatting>
  <conditionalFormatting sqref="AR28">
    <cfRule type="expression" dxfId="842" priority="3171" stopIfTrue="1">
      <formula>AP28&gt;AR28</formula>
    </cfRule>
    <cfRule type="expression" dxfId="841" priority="3172" stopIfTrue="1">
      <formula>AP28&lt;AR28</formula>
    </cfRule>
    <cfRule type="expression" dxfId="840" priority="3173" stopIfTrue="1">
      <formula>AP28=AR28</formula>
    </cfRule>
  </conditionalFormatting>
  <conditionalFormatting sqref="AS28">
    <cfRule type="expression" dxfId="839" priority="3162" stopIfTrue="1">
      <formula>AS28&gt;AU28</formula>
    </cfRule>
    <cfRule type="expression" dxfId="838" priority="3163" stopIfTrue="1">
      <formula>AS28&lt;AU28</formula>
    </cfRule>
    <cfRule type="expression" dxfId="837" priority="3164" stopIfTrue="1">
      <formula>AS28=AU28</formula>
    </cfRule>
  </conditionalFormatting>
  <conditionalFormatting sqref="AU28">
    <cfRule type="expression" dxfId="836" priority="3165" stopIfTrue="1">
      <formula>AS28&gt;AU28</formula>
    </cfRule>
    <cfRule type="expression" dxfId="835" priority="3166" stopIfTrue="1">
      <formula>AS28&lt;AU28</formula>
    </cfRule>
    <cfRule type="expression" dxfId="834" priority="3167" stopIfTrue="1">
      <formula>AS28=AU28</formula>
    </cfRule>
  </conditionalFormatting>
  <conditionalFormatting sqref="AV28">
    <cfRule type="expression" dxfId="833" priority="3156" stopIfTrue="1">
      <formula>AV28&gt;AX28</formula>
    </cfRule>
    <cfRule type="expression" dxfId="832" priority="3157" stopIfTrue="1">
      <formula>AV28&lt;AX28</formula>
    </cfRule>
    <cfRule type="expression" dxfId="831" priority="3158" stopIfTrue="1">
      <formula>AV28=AX28</formula>
    </cfRule>
  </conditionalFormatting>
  <conditionalFormatting sqref="AX28">
    <cfRule type="expression" dxfId="830" priority="3159" stopIfTrue="1">
      <formula>AV28&gt;AX28</formula>
    </cfRule>
    <cfRule type="expression" dxfId="829" priority="3160" stopIfTrue="1">
      <formula>AV28&lt;AX28</formula>
    </cfRule>
    <cfRule type="expression" dxfId="828" priority="3161" stopIfTrue="1">
      <formula>AV28=AX28</formula>
    </cfRule>
  </conditionalFormatting>
  <conditionalFormatting sqref="AY28">
    <cfRule type="expression" dxfId="827" priority="3150" stopIfTrue="1">
      <formula>AY28&gt;BA28</formula>
    </cfRule>
    <cfRule type="expression" dxfId="826" priority="3151" stopIfTrue="1">
      <formula>AY28&lt;BA28</formula>
    </cfRule>
    <cfRule type="expression" dxfId="825" priority="3152" stopIfTrue="1">
      <formula>AY28=BA28</formula>
    </cfRule>
  </conditionalFormatting>
  <conditionalFormatting sqref="BA28">
    <cfRule type="expression" dxfId="824" priority="3153" stopIfTrue="1">
      <formula>AY28&gt;BA28</formula>
    </cfRule>
    <cfRule type="expression" dxfId="823" priority="3154" stopIfTrue="1">
      <formula>AY28&lt;BA28</formula>
    </cfRule>
    <cfRule type="expression" dxfId="822" priority="3155" stopIfTrue="1">
      <formula>AY28=BA28</formula>
    </cfRule>
  </conditionalFormatting>
  <conditionalFormatting sqref="BB28">
    <cfRule type="expression" dxfId="821" priority="3144" stopIfTrue="1">
      <formula>BB28&gt;BD28</formula>
    </cfRule>
    <cfRule type="expression" dxfId="820" priority="3145" stopIfTrue="1">
      <formula>BB28&lt;BD28</formula>
    </cfRule>
    <cfRule type="expression" dxfId="819" priority="3146" stopIfTrue="1">
      <formula>BB28=BD28</formula>
    </cfRule>
  </conditionalFormatting>
  <conditionalFormatting sqref="BD28">
    <cfRule type="expression" dxfId="818" priority="3147" stopIfTrue="1">
      <formula>BB28&gt;BD28</formula>
    </cfRule>
    <cfRule type="expression" dxfId="817" priority="3148" stopIfTrue="1">
      <formula>BB28&lt;BD28</formula>
    </cfRule>
    <cfRule type="expression" dxfId="816" priority="3149" stopIfTrue="1">
      <formula>BB28=BD28</formula>
    </cfRule>
  </conditionalFormatting>
  <conditionalFormatting sqref="BE28">
    <cfRule type="expression" dxfId="815" priority="3138" stopIfTrue="1">
      <formula>BE28&gt;BG28</formula>
    </cfRule>
    <cfRule type="expression" dxfId="814" priority="3139" stopIfTrue="1">
      <formula>BE28&lt;BG28</formula>
    </cfRule>
    <cfRule type="expression" dxfId="813" priority="3140" stopIfTrue="1">
      <formula>BE28=BG28</formula>
    </cfRule>
  </conditionalFormatting>
  <conditionalFormatting sqref="BG28">
    <cfRule type="expression" dxfId="812" priority="3141" stopIfTrue="1">
      <formula>BE28&gt;BG28</formula>
    </cfRule>
    <cfRule type="expression" dxfId="811" priority="3142" stopIfTrue="1">
      <formula>BE28&lt;BG28</formula>
    </cfRule>
    <cfRule type="expression" dxfId="810" priority="3143" stopIfTrue="1">
      <formula>BE28=BG28</formula>
    </cfRule>
  </conditionalFormatting>
  <conditionalFormatting sqref="BH28">
    <cfRule type="expression" dxfId="809" priority="3132" stopIfTrue="1">
      <formula>BH28&gt;BJ28</formula>
    </cfRule>
    <cfRule type="expression" dxfId="808" priority="3133" stopIfTrue="1">
      <formula>BH28&lt;BJ28</formula>
    </cfRule>
    <cfRule type="expression" dxfId="807" priority="3134" stopIfTrue="1">
      <formula>BH28=BJ28</formula>
    </cfRule>
  </conditionalFormatting>
  <conditionalFormatting sqref="BJ28">
    <cfRule type="expression" dxfId="806" priority="3135" stopIfTrue="1">
      <formula>BH28&gt;BJ28</formula>
    </cfRule>
    <cfRule type="expression" dxfId="805" priority="3136" stopIfTrue="1">
      <formula>BH28&lt;BJ28</formula>
    </cfRule>
    <cfRule type="expression" dxfId="804" priority="3137" stopIfTrue="1">
      <formula>BH28=BJ28</formula>
    </cfRule>
  </conditionalFormatting>
  <conditionalFormatting sqref="C28">
    <cfRule type="expression" dxfId="803" priority="3126" stopIfTrue="1">
      <formula>C28&gt;E28</formula>
    </cfRule>
    <cfRule type="expression" dxfId="802" priority="3127" stopIfTrue="1">
      <formula>C28&lt;E28</formula>
    </cfRule>
    <cfRule type="expression" dxfId="801" priority="3128" stopIfTrue="1">
      <formula>C28=E28</formula>
    </cfRule>
  </conditionalFormatting>
  <conditionalFormatting sqref="E28">
    <cfRule type="expression" dxfId="800" priority="3129" stopIfTrue="1">
      <formula>C28&gt;E28</formula>
    </cfRule>
    <cfRule type="expression" dxfId="799" priority="3130" stopIfTrue="1">
      <formula>C28&lt;E28</formula>
    </cfRule>
    <cfRule type="expression" dxfId="798" priority="3131" stopIfTrue="1">
      <formula>C28=E28</formula>
    </cfRule>
  </conditionalFormatting>
  <conditionalFormatting sqref="F30">
    <cfRule type="expression" dxfId="797" priority="3120" stopIfTrue="1">
      <formula>F30&gt;H30</formula>
    </cfRule>
    <cfRule type="expression" dxfId="796" priority="3121" stopIfTrue="1">
      <formula>F30&lt;H30</formula>
    </cfRule>
    <cfRule type="expression" dxfId="795" priority="3122" stopIfTrue="1">
      <formula>F30=H30</formula>
    </cfRule>
  </conditionalFormatting>
  <conditionalFormatting sqref="H30">
    <cfRule type="expression" dxfId="794" priority="3123" stopIfTrue="1">
      <formula>F30&gt;H30</formula>
    </cfRule>
    <cfRule type="expression" dxfId="793" priority="3124" stopIfTrue="1">
      <formula>F30&lt;H30</formula>
    </cfRule>
    <cfRule type="expression" dxfId="792" priority="3125" stopIfTrue="1">
      <formula>F30=H30</formula>
    </cfRule>
  </conditionalFormatting>
  <conditionalFormatting sqref="I30">
    <cfRule type="expression" dxfId="791" priority="3114" stopIfTrue="1">
      <formula>I30&gt;K30</formula>
    </cfRule>
    <cfRule type="expression" dxfId="790" priority="3115" stopIfTrue="1">
      <formula>I30&lt;K30</formula>
    </cfRule>
    <cfRule type="expression" dxfId="789" priority="3116" stopIfTrue="1">
      <formula>I30=K30</formula>
    </cfRule>
  </conditionalFormatting>
  <conditionalFormatting sqref="K30">
    <cfRule type="expression" dxfId="788" priority="3117" stopIfTrue="1">
      <formula>I30&gt;K30</formula>
    </cfRule>
    <cfRule type="expression" dxfId="787" priority="3118" stopIfTrue="1">
      <formula>I30&lt;K30</formula>
    </cfRule>
    <cfRule type="expression" dxfId="786" priority="3119" stopIfTrue="1">
      <formula>I30=K30</formula>
    </cfRule>
  </conditionalFormatting>
  <conditionalFormatting sqref="L30">
    <cfRule type="expression" dxfId="785" priority="3108" stopIfTrue="1">
      <formula>L30&gt;N30</formula>
    </cfRule>
    <cfRule type="expression" dxfId="784" priority="3109" stopIfTrue="1">
      <formula>L30&lt;N30</formula>
    </cfRule>
    <cfRule type="expression" dxfId="783" priority="3110" stopIfTrue="1">
      <formula>L30=N30</formula>
    </cfRule>
  </conditionalFormatting>
  <conditionalFormatting sqref="N30">
    <cfRule type="expression" dxfId="782" priority="3111" stopIfTrue="1">
      <formula>L30&gt;N30</formula>
    </cfRule>
    <cfRule type="expression" dxfId="781" priority="3112" stopIfTrue="1">
      <formula>L30&lt;N30</formula>
    </cfRule>
    <cfRule type="expression" dxfId="780" priority="3113" stopIfTrue="1">
      <formula>L30=N30</formula>
    </cfRule>
  </conditionalFormatting>
  <conditionalFormatting sqref="O30">
    <cfRule type="expression" dxfId="779" priority="3102" stopIfTrue="1">
      <formula>O30&gt;Q30</formula>
    </cfRule>
    <cfRule type="expression" dxfId="778" priority="3103" stopIfTrue="1">
      <formula>O30&lt;Q30</formula>
    </cfRule>
    <cfRule type="expression" dxfId="777" priority="3104" stopIfTrue="1">
      <formula>O30=Q30</formula>
    </cfRule>
  </conditionalFormatting>
  <conditionalFormatting sqref="Q30">
    <cfRule type="expression" dxfId="776" priority="3105" stopIfTrue="1">
      <formula>O30&gt;Q30</formula>
    </cfRule>
    <cfRule type="expression" dxfId="775" priority="3106" stopIfTrue="1">
      <formula>O30&lt;Q30</formula>
    </cfRule>
    <cfRule type="expression" dxfId="774" priority="3107" stopIfTrue="1">
      <formula>O30=Q30</formula>
    </cfRule>
  </conditionalFormatting>
  <conditionalFormatting sqref="R30">
    <cfRule type="expression" dxfId="773" priority="3096" stopIfTrue="1">
      <formula>R30&gt;T30</formula>
    </cfRule>
    <cfRule type="expression" dxfId="772" priority="3097" stopIfTrue="1">
      <formula>R30&lt;T30</formula>
    </cfRule>
    <cfRule type="expression" dxfId="771" priority="3098" stopIfTrue="1">
      <formula>R30=T30</formula>
    </cfRule>
  </conditionalFormatting>
  <conditionalFormatting sqref="T30">
    <cfRule type="expression" dxfId="770" priority="3099" stopIfTrue="1">
      <formula>R30&gt;T30</formula>
    </cfRule>
    <cfRule type="expression" dxfId="769" priority="3100" stopIfTrue="1">
      <formula>R30&lt;T30</formula>
    </cfRule>
    <cfRule type="expression" dxfId="768" priority="3101" stopIfTrue="1">
      <formula>R30=T30</formula>
    </cfRule>
  </conditionalFormatting>
  <conditionalFormatting sqref="U30">
    <cfRule type="expression" dxfId="767" priority="3090" stopIfTrue="1">
      <formula>U30&gt;W30</formula>
    </cfRule>
    <cfRule type="expression" dxfId="766" priority="3091" stopIfTrue="1">
      <formula>U30&lt;W30</formula>
    </cfRule>
    <cfRule type="expression" dxfId="765" priority="3092" stopIfTrue="1">
      <formula>U30=W30</formula>
    </cfRule>
  </conditionalFormatting>
  <conditionalFormatting sqref="W30">
    <cfRule type="expression" dxfId="764" priority="3093" stopIfTrue="1">
      <formula>U30&gt;W30</formula>
    </cfRule>
    <cfRule type="expression" dxfId="763" priority="3094" stopIfTrue="1">
      <formula>U30&lt;W30</formula>
    </cfRule>
    <cfRule type="expression" dxfId="762" priority="3095" stopIfTrue="1">
      <formula>U30=W30</formula>
    </cfRule>
  </conditionalFormatting>
  <conditionalFormatting sqref="X30">
    <cfRule type="expression" dxfId="761" priority="3084" stopIfTrue="1">
      <formula>X30&gt;Z30</formula>
    </cfRule>
    <cfRule type="expression" dxfId="760" priority="3085" stopIfTrue="1">
      <formula>X30&lt;Z30</formula>
    </cfRule>
    <cfRule type="expression" dxfId="759" priority="3086" stopIfTrue="1">
      <formula>X30=Z30</formula>
    </cfRule>
  </conditionalFormatting>
  <conditionalFormatting sqref="Z30">
    <cfRule type="expression" dxfId="758" priority="3087" stopIfTrue="1">
      <formula>X30&gt;Z30</formula>
    </cfRule>
    <cfRule type="expression" dxfId="757" priority="3088" stopIfTrue="1">
      <formula>X30&lt;Z30</formula>
    </cfRule>
    <cfRule type="expression" dxfId="756" priority="3089" stopIfTrue="1">
      <formula>X30=Z30</formula>
    </cfRule>
  </conditionalFormatting>
  <conditionalFormatting sqref="AA30">
    <cfRule type="expression" dxfId="755" priority="3078" stopIfTrue="1">
      <formula>AA30&gt;AC30</formula>
    </cfRule>
    <cfRule type="expression" dxfId="754" priority="3079" stopIfTrue="1">
      <formula>AA30&lt;AC30</formula>
    </cfRule>
    <cfRule type="expression" dxfId="753" priority="3080" stopIfTrue="1">
      <formula>AA30=AC30</formula>
    </cfRule>
  </conditionalFormatting>
  <conditionalFormatting sqref="AC30">
    <cfRule type="expression" dxfId="752" priority="3081" stopIfTrue="1">
      <formula>AA30&gt;AC30</formula>
    </cfRule>
    <cfRule type="expression" dxfId="751" priority="3082" stopIfTrue="1">
      <formula>AA30&lt;AC30</formula>
    </cfRule>
    <cfRule type="expression" dxfId="750" priority="3083" stopIfTrue="1">
      <formula>AA30=AC30</formula>
    </cfRule>
  </conditionalFormatting>
  <conditionalFormatting sqref="AD30">
    <cfRule type="expression" dxfId="749" priority="3072" stopIfTrue="1">
      <formula>AD30&gt;AF30</formula>
    </cfRule>
    <cfRule type="expression" dxfId="748" priority="3073" stopIfTrue="1">
      <formula>AD30&lt;AF30</formula>
    </cfRule>
    <cfRule type="expression" dxfId="747" priority="3074" stopIfTrue="1">
      <formula>AD30=AF30</formula>
    </cfRule>
  </conditionalFormatting>
  <conditionalFormatting sqref="AF30">
    <cfRule type="expression" dxfId="746" priority="3075" stopIfTrue="1">
      <formula>AD30&gt;AF30</formula>
    </cfRule>
    <cfRule type="expression" dxfId="745" priority="3076" stopIfTrue="1">
      <formula>AD30&lt;AF30</formula>
    </cfRule>
    <cfRule type="expression" dxfId="744" priority="3077" stopIfTrue="1">
      <formula>AD30=AF30</formula>
    </cfRule>
  </conditionalFormatting>
  <conditionalFormatting sqref="AG30">
    <cfRule type="expression" dxfId="743" priority="3066" stopIfTrue="1">
      <formula>AG30&gt;AI30</formula>
    </cfRule>
    <cfRule type="expression" dxfId="742" priority="3067" stopIfTrue="1">
      <formula>AG30&lt;AI30</formula>
    </cfRule>
    <cfRule type="expression" dxfId="741" priority="3068" stopIfTrue="1">
      <formula>AG30=AI30</formula>
    </cfRule>
  </conditionalFormatting>
  <conditionalFormatting sqref="AI30">
    <cfRule type="expression" dxfId="740" priority="3069" stopIfTrue="1">
      <formula>AG30&gt;AI30</formula>
    </cfRule>
    <cfRule type="expression" dxfId="739" priority="3070" stopIfTrue="1">
      <formula>AG30&lt;AI30</formula>
    </cfRule>
    <cfRule type="expression" dxfId="738" priority="3071" stopIfTrue="1">
      <formula>AG30=AI30</formula>
    </cfRule>
  </conditionalFormatting>
  <conditionalFormatting sqref="AJ30">
    <cfRule type="expression" dxfId="737" priority="3060" stopIfTrue="1">
      <formula>AJ30&gt;AL30</formula>
    </cfRule>
    <cfRule type="expression" dxfId="736" priority="3061" stopIfTrue="1">
      <formula>AJ30&lt;AL30</formula>
    </cfRule>
    <cfRule type="expression" dxfId="735" priority="3062" stopIfTrue="1">
      <formula>AJ30=AL30</formula>
    </cfRule>
  </conditionalFormatting>
  <conditionalFormatting sqref="AL30">
    <cfRule type="expression" dxfId="734" priority="3063" stopIfTrue="1">
      <formula>AJ30&gt;AL30</formula>
    </cfRule>
    <cfRule type="expression" dxfId="733" priority="3064" stopIfTrue="1">
      <formula>AJ30&lt;AL30</formula>
    </cfRule>
    <cfRule type="expression" dxfId="732" priority="3065" stopIfTrue="1">
      <formula>AJ30=AL30</formula>
    </cfRule>
  </conditionalFormatting>
  <conditionalFormatting sqref="AM30">
    <cfRule type="expression" dxfId="731" priority="3054" stopIfTrue="1">
      <formula>AM30&gt;AO30</formula>
    </cfRule>
    <cfRule type="expression" dxfId="730" priority="3055" stopIfTrue="1">
      <formula>AM30&lt;AO30</formula>
    </cfRule>
    <cfRule type="expression" dxfId="729" priority="3056" stopIfTrue="1">
      <formula>AM30=AO30</formula>
    </cfRule>
  </conditionalFormatting>
  <conditionalFormatting sqref="AO30">
    <cfRule type="expression" dxfId="728" priority="3057" stopIfTrue="1">
      <formula>AM30&gt;AO30</formula>
    </cfRule>
    <cfRule type="expression" dxfId="727" priority="3058" stopIfTrue="1">
      <formula>AM30&lt;AO30</formula>
    </cfRule>
    <cfRule type="expression" dxfId="726" priority="3059" stopIfTrue="1">
      <formula>AM30=AO30</formula>
    </cfRule>
  </conditionalFormatting>
  <conditionalFormatting sqref="AS30">
    <cfRule type="expression" dxfId="725" priority="3042" stopIfTrue="1">
      <formula>AS30&gt;AU30</formula>
    </cfRule>
    <cfRule type="expression" dxfId="724" priority="3043" stopIfTrue="1">
      <formula>AS30&lt;AU30</formula>
    </cfRule>
    <cfRule type="expression" dxfId="723" priority="3044" stopIfTrue="1">
      <formula>AS30=AU30</formula>
    </cfRule>
  </conditionalFormatting>
  <conditionalFormatting sqref="AU30">
    <cfRule type="expression" dxfId="722" priority="3045" stopIfTrue="1">
      <formula>AS30&gt;AU30</formula>
    </cfRule>
    <cfRule type="expression" dxfId="721" priority="3046" stopIfTrue="1">
      <formula>AS30&lt;AU30</formula>
    </cfRule>
    <cfRule type="expression" dxfId="720" priority="3047" stopIfTrue="1">
      <formula>AS30=AU30</formula>
    </cfRule>
  </conditionalFormatting>
  <conditionalFormatting sqref="AV30">
    <cfRule type="expression" dxfId="719" priority="3036" stopIfTrue="1">
      <formula>AV30&gt;AX30</formula>
    </cfRule>
    <cfRule type="expression" dxfId="718" priority="3037" stopIfTrue="1">
      <formula>AV30&lt;AX30</formula>
    </cfRule>
    <cfRule type="expression" dxfId="717" priority="3038" stopIfTrue="1">
      <formula>AV30=AX30</formula>
    </cfRule>
  </conditionalFormatting>
  <conditionalFormatting sqref="AX30">
    <cfRule type="expression" dxfId="716" priority="3039" stopIfTrue="1">
      <formula>AV30&gt;AX30</formula>
    </cfRule>
    <cfRule type="expression" dxfId="715" priority="3040" stopIfTrue="1">
      <formula>AV30&lt;AX30</formula>
    </cfRule>
    <cfRule type="expression" dxfId="714" priority="3041" stopIfTrue="1">
      <formula>AV30=AX30</formula>
    </cfRule>
  </conditionalFormatting>
  <conditionalFormatting sqref="AY30">
    <cfRule type="expression" dxfId="713" priority="3030" stopIfTrue="1">
      <formula>AY30&gt;BA30</formula>
    </cfRule>
    <cfRule type="expression" dxfId="712" priority="3031" stopIfTrue="1">
      <formula>AY30&lt;BA30</formula>
    </cfRule>
    <cfRule type="expression" dxfId="711" priority="3032" stopIfTrue="1">
      <formula>AY30=BA30</formula>
    </cfRule>
  </conditionalFormatting>
  <conditionalFormatting sqref="BA30">
    <cfRule type="expression" dxfId="710" priority="3033" stopIfTrue="1">
      <formula>AY30&gt;BA30</formula>
    </cfRule>
    <cfRule type="expression" dxfId="709" priority="3034" stopIfTrue="1">
      <formula>AY30&lt;BA30</formula>
    </cfRule>
    <cfRule type="expression" dxfId="708" priority="3035" stopIfTrue="1">
      <formula>AY30=BA30</formula>
    </cfRule>
  </conditionalFormatting>
  <conditionalFormatting sqref="BB30">
    <cfRule type="expression" dxfId="707" priority="3024" stopIfTrue="1">
      <formula>BB30&gt;BD30</formula>
    </cfRule>
    <cfRule type="expression" dxfId="706" priority="3025" stopIfTrue="1">
      <formula>BB30&lt;BD30</formula>
    </cfRule>
    <cfRule type="expression" dxfId="705" priority="3026" stopIfTrue="1">
      <formula>BB30=BD30</formula>
    </cfRule>
  </conditionalFormatting>
  <conditionalFormatting sqref="BD30">
    <cfRule type="expression" dxfId="704" priority="3027" stopIfTrue="1">
      <formula>BB30&gt;BD30</formula>
    </cfRule>
    <cfRule type="expression" dxfId="703" priority="3028" stopIfTrue="1">
      <formula>BB30&lt;BD30</formula>
    </cfRule>
    <cfRule type="expression" dxfId="702" priority="3029" stopIfTrue="1">
      <formula>BB30=BD30</formula>
    </cfRule>
  </conditionalFormatting>
  <conditionalFormatting sqref="BE30">
    <cfRule type="expression" dxfId="701" priority="3018" stopIfTrue="1">
      <formula>BE30&gt;BG30</formula>
    </cfRule>
    <cfRule type="expression" dxfId="700" priority="3019" stopIfTrue="1">
      <formula>BE30&lt;BG30</formula>
    </cfRule>
    <cfRule type="expression" dxfId="699" priority="3020" stopIfTrue="1">
      <formula>BE30=BG30</formula>
    </cfRule>
  </conditionalFormatting>
  <conditionalFormatting sqref="BG30">
    <cfRule type="expression" dxfId="698" priority="3021" stopIfTrue="1">
      <formula>BE30&gt;BG30</formula>
    </cfRule>
    <cfRule type="expression" dxfId="697" priority="3022" stopIfTrue="1">
      <formula>BE30&lt;BG30</formula>
    </cfRule>
    <cfRule type="expression" dxfId="696" priority="3023" stopIfTrue="1">
      <formula>BE30=BG30</formula>
    </cfRule>
  </conditionalFormatting>
  <conditionalFormatting sqref="BH30">
    <cfRule type="expression" dxfId="695" priority="3012" stopIfTrue="1">
      <formula>BH30&gt;BJ30</formula>
    </cfRule>
    <cfRule type="expression" dxfId="694" priority="3013" stopIfTrue="1">
      <formula>BH30&lt;BJ30</formula>
    </cfRule>
    <cfRule type="expression" dxfId="693" priority="3014" stopIfTrue="1">
      <formula>BH30=BJ30</formula>
    </cfRule>
  </conditionalFormatting>
  <conditionalFormatting sqref="BJ30">
    <cfRule type="expression" dxfId="692" priority="3015" stopIfTrue="1">
      <formula>BH30&gt;BJ30</formula>
    </cfRule>
    <cfRule type="expression" dxfId="691" priority="3016" stopIfTrue="1">
      <formula>BH30&lt;BJ30</formula>
    </cfRule>
    <cfRule type="expression" dxfId="690" priority="3017" stopIfTrue="1">
      <formula>BH30=BJ30</formula>
    </cfRule>
  </conditionalFormatting>
  <conditionalFormatting sqref="C30">
    <cfRule type="expression" dxfId="689" priority="3006" stopIfTrue="1">
      <formula>C30&gt;E30</formula>
    </cfRule>
    <cfRule type="expression" dxfId="688" priority="3007" stopIfTrue="1">
      <formula>C30&lt;E30</formula>
    </cfRule>
    <cfRule type="expression" dxfId="687" priority="3008" stopIfTrue="1">
      <formula>C30=E30</formula>
    </cfRule>
  </conditionalFormatting>
  <conditionalFormatting sqref="E30">
    <cfRule type="expression" dxfId="686" priority="3009" stopIfTrue="1">
      <formula>C30&gt;E30</formula>
    </cfRule>
    <cfRule type="expression" dxfId="685" priority="3010" stopIfTrue="1">
      <formula>C30&lt;E30</formula>
    </cfRule>
    <cfRule type="expression" dxfId="684" priority="3011" stopIfTrue="1">
      <formula>C30=E30</formula>
    </cfRule>
  </conditionalFormatting>
  <conditionalFormatting sqref="F32">
    <cfRule type="expression" dxfId="683" priority="3000" stopIfTrue="1">
      <formula>F32&gt;H32</formula>
    </cfRule>
    <cfRule type="expression" dxfId="682" priority="3001" stopIfTrue="1">
      <formula>F32&lt;H32</formula>
    </cfRule>
    <cfRule type="expression" dxfId="681" priority="3002" stopIfTrue="1">
      <formula>F32=H32</formula>
    </cfRule>
  </conditionalFormatting>
  <conditionalFormatting sqref="H32">
    <cfRule type="expression" dxfId="680" priority="3003" stopIfTrue="1">
      <formula>F32&gt;H32</formula>
    </cfRule>
    <cfRule type="expression" dxfId="679" priority="3004" stopIfTrue="1">
      <formula>F32&lt;H32</formula>
    </cfRule>
    <cfRule type="expression" dxfId="678" priority="3005" stopIfTrue="1">
      <formula>F32=H32</formula>
    </cfRule>
  </conditionalFormatting>
  <conditionalFormatting sqref="I32">
    <cfRule type="expression" dxfId="677" priority="2994" stopIfTrue="1">
      <formula>I32&gt;K32</formula>
    </cfRule>
    <cfRule type="expression" dxfId="676" priority="2995" stopIfTrue="1">
      <formula>I32&lt;K32</formula>
    </cfRule>
    <cfRule type="expression" dxfId="675" priority="2996" stopIfTrue="1">
      <formula>I32=K32</formula>
    </cfRule>
  </conditionalFormatting>
  <conditionalFormatting sqref="K32">
    <cfRule type="expression" dxfId="674" priority="2997" stopIfTrue="1">
      <formula>I32&gt;K32</formula>
    </cfRule>
    <cfRule type="expression" dxfId="673" priority="2998" stopIfTrue="1">
      <formula>I32&lt;K32</formula>
    </cfRule>
    <cfRule type="expression" dxfId="672" priority="2999" stopIfTrue="1">
      <formula>I32=K32</formula>
    </cfRule>
  </conditionalFormatting>
  <conditionalFormatting sqref="L32">
    <cfRule type="expression" dxfId="671" priority="2988" stopIfTrue="1">
      <formula>L32&gt;N32</formula>
    </cfRule>
    <cfRule type="expression" dxfId="670" priority="2989" stopIfTrue="1">
      <formula>L32&lt;N32</formula>
    </cfRule>
    <cfRule type="expression" dxfId="669" priority="2990" stopIfTrue="1">
      <formula>L32=N32</formula>
    </cfRule>
  </conditionalFormatting>
  <conditionalFormatting sqref="N32">
    <cfRule type="expression" dxfId="668" priority="2991" stopIfTrue="1">
      <formula>L32&gt;N32</formula>
    </cfRule>
    <cfRule type="expression" dxfId="667" priority="2992" stopIfTrue="1">
      <formula>L32&lt;N32</formula>
    </cfRule>
    <cfRule type="expression" dxfId="666" priority="2993" stopIfTrue="1">
      <formula>L32=N32</formula>
    </cfRule>
  </conditionalFormatting>
  <conditionalFormatting sqref="O32">
    <cfRule type="expression" dxfId="665" priority="2982" stopIfTrue="1">
      <formula>O32&gt;Q32</formula>
    </cfRule>
    <cfRule type="expression" dxfId="664" priority="2983" stopIfTrue="1">
      <formula>O32&lt;Q32</formula>
    </cfRule>
    <cfRule type="expression" dxfId="663" priority="2984" stopIfTrue="1">
      <formula>O32=Q32</formula>
    </cfRule>
  </conditionalFormatting>
  <conditionalFormatting sqref="Q32">
    <cfRule type="expression" dxfId="662" priority="2985" stopIfTrue="1">
      <formula>O32&gt;Q32</formula>
    </cfRule>
    <cfRule type="expression" dxfId="661" priority="2986" stopIfTrue="1">
      <formula>O32&lt;Q32</formula>
    </cfRule>
    <cfRule type="expression" dxfId="660" priority="2987" stopIfTrue="1">
      <formula>O32=Q32</formula>
    </cfRule>
  </conditionalFormatting>
  <conditionalFormatting sqref="R32">
    <cfRule type="expression" dxfId="659" priority="2976" stopIfTrue="1">
      <formula>R32&gt;T32</formula>
    </cfRule>
    <cfRule type="expression" dxfId="658" priority="2977" stopIfTrue="1">
      <formula>R32&lt;T32</formula>
    </cfRule>
    <cfRule type="expression" dxfId="657" priority="2978" stopIfTrue="1">
      <formula>R32=T32</formula>
    </cfRule>
  </conditionalFormatting>
  <conditionalFormatting sqref="T32">
    <cfRule type="expression" dxfId="656" priority="2979" stopIfTrue="1">
      <formula>R32&gt;T32</formula>
    </cfRule>
    <cfRule type="expression" dxfId="655" priority="2980" stopIfTrue="1">
      <formula>R32&lt;T32</formula>
    </cfRule>
    <cfRule type="expression" dxfId="654" priority="2981" stopIfTrue="1">
      <formula>R32=T32</formula>
    </cfRule>
  </conditionalFormatting>
  <conditionalFormatting sqref="U32">
    <cfRule type="expression" dxfId="653" priority="2970" stopIfTrue="1">
      <formula>U32&gt;W32</formula>
    </cfRule>
    <cfRule type="expression" dxfId="652" priority="2971" stopIfTrue="1">
      <formula>U32&lt;W32</formula>
    </cfRule>
    <cfRule type="expression" dxfId="651" priority="2972" stopIfTrue="1">
      <formula>U32=W32</formula>
    </cfRule>
  </conditionalFormatting>
  <conditionalFormatting sqref="W32">
    <cfRule type="expression" dxfId="650" priority="2973" stopIfTrue="1">
      <formula>U32&gt;W32</formula>
    </cfRule>
    <cfRule type="expression" dxfId="649" priority="2974" stopIfTrue="1">
      <formula>U32&lt;W32</formula>
    </cfRule>
    <cfRule type="expression" dxfId="648" priority="2975" stopIfTrue="1">
      <formula>U32=W32</formula>
    </cfRule>
  </conditionalFormatting>
  <conditionalFormatting sqref="X32">
    <cfRule type="expression" dxfId="647" priority="2964" stopIfTrue="1">
      <formula>X32&gt;Z32</formula>
    </cfRule>
    <cfRule type="expression" dxfId="646" priority="2965" stopIfTrue="1">
      <formula>X32&lt;Z32</formula>
    </cfRule>
    <cfRule type="expression" dxfId="645" priority="2966" stopIfTrue="1">
      <formula>X32=Z32</formula>
    </cfRule>
  </conditionalFormatting>
  <conditionalFormatting sqref="Z32">
    <cfRule type="expression" dxfId="644" priority="2967" stopIfTrue="1">
      <formula>X32&gt;Z32</formula>
    </cfRule>
    <cfRule type="expression" dxfId="643" priority="2968" stopIfTrue="1">
      <formula>X32&lt;Z32</formula>
    </cfRule>
    <cfRule type="expression" dxfId="642" priority="2969" stopIfTrue="1">
      <formula>X32=Z32</formula>
    </cfRule>
  </conditionalFormatting>
  <conditionalFormatting sqref="AA32">
    <cfRule type="expression" dxfId="641" priority="2958" stopIfTrue="1">
      <formula>AA32&gt;AC32</formula>
    </cfRule>
    <cfRule type="expression" dxfId="640" priority="2959" stopIfTrue="1">
      <formula>AA32&lt;AC32</formula>
    </cfRule>
    <cfRule type="expression" dxfId="639" priority="2960" stopIfTrue="1">
      <formula>AA32=AC32</formula>
    </cfRule>
  </conditionalFormatting>
  <conditionalFormatting sqref="AC32">
    <cfRule type="expression" dxfId="638" priority="2961" stopIfTrue="1">
      <formula>AA32&gt;AC32</formula>
    </cfRule>
    <cfRule type="expression" dxfId="637" priority="2962" stopIfTrue="1">
      <formula>AA32&lt;AC32</formula>
    </cfRule>
    <cfRule type="expression" dxfId="636" priority="2963" stopIfTrue="1">
      <formula>AA32=AC32</formula>
    </cfRule>
  </conditionalFormatting>
  <conditionalFormatting sqref="AD32">
    <cfRule type="expression" dxfId="635" priority="2952" stopIfTrue="1">
      <formula>AD32&gt;AF32</formula>
    </cfRule>
    <cfRule type="expression" dxfId="634" priority="2953" stopIfTrue="1">
      <formula>AD32&lt;AF32</formula>
    </cfRule>
    <cfRule type="expression" dxfId="633" priority="2954" stopIfTrue="1">
      <formula>AD32=AF32</formula>
    </cfRule>
  </conditionalFormatting>
  <conditionalFormatting sqref="AF32">
    <cfRule type="expression" dxfId="632" priority="2955" stopIfTrue="1">
      <formula>AD32&gt;AF32</formula>
    </cfRule>
    <cfRule type="expression" dxfId="631" priority="2956" stopIfTrue="1">
      <formula>AD32&lt;AF32</formula>
    </cfRule>
    <cfRule type="expression" dxfId="630" priority="2957" stopIfTrue="1">
      <formula>AD32=AF32</formula>
    </cfRule>
  </conditionalFormatting>
  <conditionalFormatting sqref="AG32">
    <cfRule type="expression" dxfId="629" priority="2946" stopIfTrue="1">
      <formula>AG32&gt;AI32</formula>
    </cfRule>
    <cfRule type="expression" dxfId="628" priority="2947" stopIfTrue="1">
      <formula>AG32&lt;AI32</formula>
    </cfRule>
    <cfRule type="expression" dxfId="627" priority="2948" stopIfTrue="1">
      <formula>AG32=AI32</formula>
    </cfRule>
  </conditionalFormatting>
  <conditionalFormatting sqref="AI32">
    <cfRule type="expression" dxfId="626" priority="2949" stopIfTrue="1">
      <formula>AG32&gt;AI32</formula>
    </cfRule>
    <cfRule type="expression" dxfId="625" priority="2950" stopIfTrue="1">
      <formula>AG32&lt;AI32</formula>
    </cfRule>
    <cfRule type="expression" dxfId="624" priority="2951" stopIfTrue="1">
      <formula>AG32=AI32</formula>
    </cfRule>
  </conditionalFormatting>
  <conditionalFormatting sqref="AJ32">
    <cfRule type="expression" dxfId="623" priority="2940" stopIfTrue="1">
      <formula>AJ32&gt;AL32</formula>
    </cfRule>
    <cfRule type="expression" dxfId="622" priority="2941" stopIfTrue="1">
      <formula>AJ32&lt;AL32</formula>
    </cfRule>
    <cfRule type="expression" dxfId="621" priority="2942" stopIfTrue="1">
      <formula>AJ32=AL32</formula>
    </cfRule>
  </conditionalFormatting>
  <conditionalFormatting sqref="AL32">
    <cfRule type="expression" dxfId="620" priority="2943" stopIfTrue="1">
      <formula>AJ32&gt;AL32</formula>
    </cfRule>
    <cfRule type="expression" dxfId="619" priority="2944" stopIfTrue="1">
      <formula>AJ32&lt;AL32</formula>
    </cfRule>
    <cfRule type="expression" dxfId="618" priority="2945" stopIfTrue="1">
      <formula>AJ32=AL32</formula>
    </cfRule>
  </conditionalFormatting>
  <conditionalFormatting sqref="AM32">
    <cfRule type="expression" dxfId="617" priority="2934" stopIfTrue="1">
      <formula>AM32&gt;AO32</formula>
    </cfRule>
    <cfRule type="expression" dxfId="616" priority="2935" stopIfTrue="1">
      <formula>AM32&lt;AO32</formula>
    </cfRule>
    <cfRule type="expression" dxfId="615" priority="2936" stopIfTrue="1">
      <formula>AM32=AO32</formula>
    </cfRule>
  </conditionalFormatting>
  <conditionalFormatting sqref="AO32">
    <cfRule type="expression" dxfId="614" priority="2937" stopIfTrue="1">
      <formula>AM32&gt;AO32</formula>
    </cfRule>
    <cfRule type="expression" dxfId="613" priority="2938" stopIfTrue="1">
      <formula>AM32&lt;AO32</formula>
    </cfRule>
    <cfRule type="expression" dxfId="612" priority="2939" stopIfTrue="1">
      <formula>AM32=AO32</formula>
    </cfRule>
  </conditionalFormatting>
  <conditionalFormatting sqref="AP32">
    <cfRule type="expression" dxfId="611" priority="2928" stopIfTrue="1">
      <formula>AP32&gt;AR32</formula>
    </cfRule>
    <cfRule type="expression" dxfId="610" priority="2929" stopIfTrue="1">
      <formula>AP32&lt;AR32</formula>
    </cfRule>
    <cfRule type="expression" dxfId="609" priority="2930" stopIfTrue="1">
      <formula>AP32=AR32</formula>
    </cfRule>
  </conditionalFormatting>
  <conditionalFormatting sqref="AR32">
    <cfRule type="expression" dxfId="608" priority="2931" stopIfTrue="1">
      <formula>AP32&gt;AR32</formula>
    </cfRule>
    <cfRule type="expression" dxfId="607" priority="2932" stopIfTrue="1">
      <formula>AP32&lt;AR32</formula>
    </cfRule>
    <cfRule type="expression" dxfId="606" priority="2933" stopIfTrue="1">
      <formula>AP32=AR32</formula>
    </cfRule>
  </conditionalFormatting>
  <conditionalFormatting sqref="AV32">
    <cfRule type="expression" dxfId="605" priority="2916" stopIfTrue="1">
      <formula>AV32&gt;AX32</formula>
    </cfRule>
    <cfRule type="expression" dxfId="604" priority="2917" stopIfTrue="1">
      <formula>AV32&lt;AX32</formula>
    </cfRule>
    <cfRule type="expression" dxfId="603" priority="2918" stopIfTrue="1">
      <formula>AV32=AX32</formula>
    </cfRule>
  </conditionalFormatting>
  <conditionalFormatting sqref="AX32">
    <cfRule type="expression" dxfId="602" priority="2919" stopIfTrue="1">
      <formula>AV32&gt;AX32</formula>
    </cfRule>
    <cfRule type="expression" dxfId="601" priority="2920" stopIfTrue="1">
      <formula>AV32&lt;AX32</formula>
    </cfRule>
    <cfRule type="expression" dxfId="600" priority="2921" stopIfTrue="1">
      <formula>AV32=AX32</formula>
    </cfRule>
  </conditionalFormatting>
  <conditionalFormatting sqref="AY32">
    <cfRule type="expression" dxfId="599" priority="2910" stopIfTrue="1">
      <formula>AY32&gt;BA32</formula>
    </cfRule>
    <cfRule type="expression" dxfId="598" priority="2911" stopIfTrue="1">
      <formula>AY32&lt;BA32</formula>
    </cfRule>
    <cfRule type="expression" dxfId="597" priority="2912" stopIfTrue="1">
      <formula>AY32=BA32</formula>
    </cfRule>
  </conditionalFormatting>
  <conditionalFormatting sqref="BA32">
    <cfRule type="expression" dxfId="596" priority="2913" stopIfTrue="1">
      <formula>AY32&gt;BA32</formula>
    </cfRule>
    <cfRule type="expression" dxfId="595" priority="2914" stopIfTrue="1">
      <formula>AY32&lt;BA32</formula>
    </cfRule>
    <cfRule type="expression" dxfId="594" priority="2915" stopIfTrue="1">
      <formula>AY32=BA32</formula>
    </cfRule>
  </conditionalFormatting>
  <conditionalFormatting sqref="BB32">
    <cfRule type="expression" dxfId="593" priority="2904" stopIfTrue="1">
      <formula>BB32&gt;BD32</formula>
    </cfRule>
    <cfRule type="expression" dxfId="592" priority="2905" stopIfTrue="1">
      <formula>BB32&lt;BD32</formula>
    </cfRule>
    <cfRule type="expression" dxfId="591" priority="2906" stopIfTrue="1">
      <formula>BB32=BD32</formula>
    </cfRule>
  </conditionalFormatting>
  <conditionalFormatting sqref="BD32">
    <cfRule type="expression" dxfId="590" priority="2907" stopIfTrue="1">
      <formula>BB32&gt;BD32</formula>
    </cfRule>
    <cfRule type="expression" dxfId="589" priority="2908" stopIfTrue="1">
      <formula>BB32&lt;BD32</formula>
    </cfRule>
    <cfRule type="expression" dxfId="588" priority="2909" stopIfTrue="1">
      <formula>BB32=BD32</formula>
    </cfRule>
  </conditionalFormatting>
  <conditionalFormatting sqref="BE32">
    <cfRule type="expression" dxfId="587" priority="2898" stopIfTrue="1">
      <formula>BE32&gt;BG32</formula>
    </cfRule>
    <cfRule type="expression" dxfId="586" priority="2899" stopIfTrue="1">
      <formula>BE32&lt;BG32</formula>
    </cfRule>
    <cfRule type="expression" dxfId="585" priority="2900" stopIfTrue="1">
      <formula>BE32=BG32</formula>
    </cfRule>
  </conditionalFormatting>
  <conditionalFormatting sqref="BG32">
    <cfRule type="expression" dxfId="584" priority="2901" stopIfTrue="1">
      <formula>BE32&gt;BG32</formula>
    </cfRule>
    <cfRule type="expression" dxfId="583" priority="2902" stopIfTrue="1">
      <formula>BE32&lt;BG32</formula>
    </cfRule>
    <cfRule type="expression" dxfId="582" priority="2903" stopIfTrue="1">
      <formula>BE32=BG32</formula>
    </cfRule>
  </conditionalFormatting>
  <conditionalFormatting sqref="BH32">
    <cfRule type="expression" dxfId="581" priority="2892" stopIfTrue="1">
      <formula>BH32&gt;BJ32</formula>
    </cfRule>
    <cfRule type="expression" dxfId="580" priority="2893" stopIfTrue="1">
      <formula>BH32&lt;BJ32</formula>
    </cfRule>
    <cfRule type="expression" dxfId="579" priority="2894" stopIfTrue="1">
      <formula>BH32=BJ32</formula>
    </cfRule>
  </conditionalFormatting>
  <conditionalFormatting sqref="BJ32">
    <cfRule type="expression" dxfId="578" priority="2895" stopIfTrue="1">
      <formula>BH32&gt;BJ32</formula>
    </cfRule>
    <cfRule type="expression" dxfId="577" priority="2896" stopIfTrue="1">
      <formula>BH32&lt;BJ32</formula>
    </cfRule>
    <cfRule type="expression" dxfId="576" priority="2897" stopIfTrue="1">
      <formula>BH32=BJ32</formula>
    </cfRule>
  </conditionalFormatting>
  <conditionalFormatting sqref="C32">
    <cfRule type="expression" dxfId="575" priority="2886" stopIfTrue="1">
      <formula>C32&gt;E32</formula>
    </cfRule>
    <cfRule type="expression" dxfId="574" priority="2887" stopIfTrue="1">
      <formula>C32&lt;E32</formula>
    </cfRule>
    <cfRule type="expression" dxfId="573" priority="2888" stopIfTrue="1">
      <formula>C32=E32</formula>
    </cfRule>
  </conditionalFormatting>
  <conditionalFormatting sqref="E32">
    <cfRule type="expression" dxfId="572" priority="2889" stopIfTrue="1">
      <formula>C32&gt;E32</formula>
    </cfRule>
    <cfRule type="expression" dxfId="571" priority="2890" stopIfTrue="1">
      <formula>C32&lt;E32</formula>
    </cfRule>
    <cfRule type="expression" dxfId="570" priority="2891" stopIfTrue="1">
      <formula>C32=E32</formula>
    </cfRule>
  </conditionalFormatting>
  <conditionalFormatting sqref="F34">
    <cfRule type="expression" dxfId="569" priority="2880" stopIfTrue="1">
      <formula>F34&gt;H34</formula>
    </cfRule>
    <cfRule type="expression" dxfId="568" priority="2881" stopIfTrue="1">
      <formula>F34&lt;H34</formula>
    </cfRule>
    <cfRule type="expression" dxfId="567" priority="2882" stopIfTrue="1">
      <formula>F34=H34</formula>
    </cfRule>
  </conditionalFormatting>
  <conditionalFormatting sqref="H34">
    <cfRule type="expression" dxfId="566" priority="2883" stopIfTrue="1">
      <formula>F34&gt;H34</formula>
    </cfRule>
    <cfRule type="expression" dxfId="565" priority="2884" stopIfTrue="1">
      <formula>F34&lt;H34</formula>
    </cfRule>
    <cfRule type="expression" dxfId="564" priority="2885" stopIfTrue="1">
      <formula>F34=H34</formula>
    </cfRule>
  </conditionalFormatting>
  <conditionalFormatting sqref="I34">
    <cfRule type="expression" dxfId="563" priority="2874" stopIfTrue="1">
      <formula>I34&gt;K34</formula>
    </cfRule>
    <cfRule type="expression" dxfId="562" priority="2875" stopIfTrue="1">
      <formula>I34&lt;K34</formula>
    </cfRule>
    <cfRule type="expression" dxfId="561" priority="2876" stopIfTrue="1">
      <formula>I34=K34</formula>
    </cfRule>
  </conditionalFormatting>
  <conditionalFormatting sqref="K34">
    <cfRule type="expression" dxfId="560" priority="2877" stopIfTrue="1">
      <formula>I34&gt;K34</formula>
    </cfRule>
    <cfRule type="expression" dxfId="559" priority="2878" stopIfTrue="1">
      <formula>I34&lt;K34</formula>
    </cfRule>
    <cfRule type="expression" dxfId="558" priority="2879" stopIfTrue="1">
      <formula>I34=K34</formula>
    </cfRule>
  </conditionalFormatting>
  <conditionalFormatting sqref="L34">
    <cfRule type="expression" dxfId="557" priority="2868" stopIfTrue="1">
      <formula>L34&gt;N34</formula>
    </cfRule>
    <cfRule type="expression" dxfId="556" priority="2869" stopIfTrue="1">
      <formula>L34&lt;N34</formula>
    </cfRule>
    <cfRule type="expression" dxfId="555" priority="2870" stopIfTrue="1">
      <formula>L34=N34</formula>
    </cfRule>
  </conditionalFormatting>
  <conditionalFormatting sqref="N34">
    <cfRule type="expression" dxfId="554" priority="2871" stopIfTrue="1">
      <formula>L34&gt;N34</formula>
    </cfRule>
    <cfRule type="expression" dxfId="553" priority="2872" stopIfTrue="1">
      <formula>L34&lt;N34</formula>
    </cfRule>
    <cfRule type="expression" dxfId="552" priority="2873" stopIfTrue="1">
      <formula>L34=N34</formula>
    </cfRule>
  </conditionalFormatting>
  <conditionalFormatting sqref="O34">
    <cfRule type="expression" dxfId="551" priority="2862" stopIfTrue="1">
      <formula>O34&gt;Q34</formula>
    </cfRule>
    <cfRule type="expression" dxfId="550" priority="2863" stopIfTrue="1">
      <formula>O34&lt;Q34</formula>
    </cfRule>
    <cfRule type="expression" dxfId="549" priority="2864" stopIfTrue="1">
      <formula>O34=Q34</formula>
    </cfRule>
  </conditionalFormatting>
  <conditionalFormatting sqref="Q34">
    <cfRule type="expression" dxfId="548" priority="2865" stopIfTrue="1">
      <formula>O34&gt;Q34</formula>
    </cfRule>
    <cfRule type="expression" dxfId="547" priority="2866" stopIfTrue="1">
      <formula>O34&lt;Q34</formula>
    </cfRule>
    <cfRule type="expression" dxfId="546" priority="2867" stopIfTrue="1">
      <formula>O34=Q34</formula>
    </cfRule>
  </conditionalFormatting>
  <conditionalFormatting sqref="R34">
    <cfRule type="expression" dxfId="545" priority="2856" stopIfTrue="1">
      <formula>R34&gt;T34</formula>
    </cfRule>
    <cfRule type="expression" dxfId="544" priority="2857" stopIfTrue="1">
      <formula>R34&lt;T34</formula>
    </cfRule>
    <cfRule type="expression" dxfId="543" priority="2858" stopIfTrue="1">
      <formula>R34=T34</formula>
    </cfRule>
  </conditionalFormatting>
  <conditionalFormatting sqref="T34">
    <cfRule type="expression" dxfId="542" priority="2859" stopIfTrue="1">
      <formula>R34&gt;T34</formula>
    </cfRule>
    <cfRule type="expression" dxfId="541" priority="2860" stopIfTrue="1">
      <formula>R34&lt;T34</formula>
    </cfRule>
    <cfRule type="expression" dxfId="540" priority="2861" stopIfTrue="1">
      <formula>R34=T34</formula>
    </cfRule>
  </conditionalFormatting>
  <conditionalFormatting sqref="U34">
    <cfRule type="expression" dxfId="539" priority="2850" stopIfTrue="1">
      <formula>U34&gt;W34</formula>
    </cfRule>
    <cfRule type="expression" dxfId="538" priority="2851" stopIfTrue="1">
      <formula>U34&lt;W34</formula>
    </cfRule>
    <cfRule type="expression" dxfId="537" priority="2852" stopIfTrue="1">
      <formula>U34=W34</formula>
    </cfRule>
  </conditionalFormatting>
  <conditionalFormatting sqref="W34">
    <cfRule type="expression" dxfId="536" priority="2853" stopIfTrue="1">
      <formula>U34&gt;W34</formula>
    </cfRule>
    <cfRule type="expression" dxfId="535" priority="2854" stopIfTrue="1">
      <formula>U34&lt;W34</formula>
    </cfRule>
    <cfRule type="expression" dxfId="534" priority="2855" stopIfTrue="1">
      <formula>U34=W34</formula>
    </cfRule>
  </conditionalFormatting>
  <conditionalFormatting sqref="X34">
    <cfRule type="expression" dxfId="533" priority="2844" stopIfTrue="1">
      <formula>X34&gt;Z34</formula>
    </cfRule>
    <cfRule type="expression" dxfId="532" priority="2845" stopIfTrue="1">
      <formula>X34&lt;Z34</formula>
    </cfRule>
    <cfRule type="expression" dxfId="531" priority="2846" stopIfTrue="1">
      <formula>X34=Z34</formula>
    </cfRule>
  </conditionalFormatting>
  <conditionalFormatting sqref="Z34">
    <cfRule type="expression" dxfId="530" priority="2847" stopIfTrue="1">
      <formula>X34&gt;Z34</formula>
    </cfRule>
    <cfRule type="expression" dxfId="529" priority="2848" stopIfTrue="1">
      <formula>X34&lt;Z34</formula>
    </cfRule>
    <cfRule type="expression" dxfId="528" priority="2849" stopIfTrue="1">
      <formula>X34=Z34</formula>
    </cfRule>
  </conditionalFormatting>
  <conditionalFormatting sqref="AA34">
    <cfRule type="expression" dxfId="527" priority="2838" stopIfTrue="1">
      <formula>AA34&gt;AC34</formula>
    </cfRule>
    <cfRule type="expression" dxfId="526" priority="2839" stopIfTrue="1">
      <formula>AA34&lt;AC34</formula>
    </cfRule>
    <cfRule type="expression" dxfId="525" priority="2840" stopIfTrue="1">
      <formula>AA34=AC34</formula>
    </cfRule>
  </conditionalFormatting>
  <conditionalFormatting sqref="AC34">
    <cfRule type="expression" dxfId="524" priority="2841" stopIfTrue="1">
      <formula>AA34&gt;AC34</formula>
    </cfRule>
    <cfRule type="expression" dxfId="523" priority="2842" stopIfTrue="1">
      <formula>AA34&lt;AC34</formula>
    </cfRule>
    <cfRule type="expression" dxfId="522" priority="2843" stopIfTrue="1">
      <formula>AA34=AC34</formula>
    </cfRule>
  </conditionalFormatting>
  <conditionalFormatting sqref="AD34">
    <cfRule type="expression" dxfId="521" priority="2832" stopIfTrue="1">
      <formula>AD34&gt;AF34</formula>
    </cfRule>
    <cfRule type="expression" dxfId="520" priority="2833" stopIfTrue="1">
      <formula>AD34&lt;AF34</formula>
    </cfRule>
    <cfRule type="expression" dxfId="519" priority="2834" stopIfTrue="1">
      <formula>AD34=AF34</formula>
    </cfRule>
  </conditionalFormatting>
  <conditionalFormatting sqref="AF34">
    <cfRule type="expression" dxfId="518" priority="2835" stopIfTrue="1">
      <formula>AD34&gt;AF34</formula>
    </cfRule>
    <cfRule type="expression" dxfId="517" priority="2836" stopIfTrue="1">
      <formula>AD34&lt;AF34</formula>
    </cfRule>
    <cfRule type="expression" dxfId="516" priority="2837" stopIfTrue="1">
      <formula>AD34=AF34</formula>
    </cfRule>
  </conditionalFormatting>
  <conditionalFormatting sqref="AG34">
    <cfRule type="expression" dxfId="515" priority="2826" stopIfTrue="1">
      <formula>AG34&gt;AI34</formula>
    </cfRule>
    <cfRule type="expression" dxfId="514" priority="2827" stopIfTrue="1">
      <formula>AG34&lt;AI34</formula>
    </cfRule>
    <cfRule type="expression" dxfId="513" priority="2828" stopIfTrue="1">
      <formula>AG34=AI34</formula>
    </cfRule>
  </conditionalFormatting>
  <conditionalFormatting sqref="AI34">
    <cfRule type="expression" dxfId="512" priority="2829" stopIfTrue="1">
      <formula>AG34&gt;AI34</formula>
    </cfRule>
    <cfRule type="expression" dxfId="511" priority="2830" stopIfTrue="1">
      <formula>AG34&lt;AI34</formula>
    </cfRule>
    <cfRule type="expression" dxfId="510" priority="2831" stopIfTrue="1">
      <formula>AG34=AI34</formula>
    </cfRule>
  </conditionalFormatting>
  <conditionalFormatting sqref="AJ34">
    <cfRule type="expression" dxfId="509" priority="2820" stopIfTrue="1">
      <formula>AJ34&gt;AL34</formula>
    </cfRule>
    <cfRule type="expression" dxfId="508" priority="2821" stopIfTrue="1">
      <formula>AJ34&lt;AL34</formula>
    </cfRule>
    <cfRule type="expression" dxfId="507" priority="2822" stopIfTrue="1">
      <formula>AJ34=AL34</formula>
    </cfRule>
  </conditionalFormatting>
  <conditionalFormatting sqref="AL34">
    <cfRule type="expression" dxfId="506" priority="2823" stopIfTrue="1">
      <formula>AJ34&gt;AL34</formula>
    </cfRule>
    <cfRule type="expression" dxfId="505" priority="2824" stopIfTrue="1">
      <formula>AJ34&lt;AL34</formula>
    </cfRule>
    <cfRule type="expression" dxfId="504" priority="2825" stopIfTrue="1">
      <formula>AJ34=AL34</formula>
    </cfRule>
  </conditionalFormatting>
  <conditionalFormatting sqref="AM34">
    <cfRule type="expression" dxfId="503" priority="2814" stopIfTrue="1">
      <formula>AM34&gt;AO34</formula>
    </cfRule>
    <cfRule type="expression" dxfId="502" priority="2815" stopIfTrue="1">
      <formula>AM34&lt;AO34</formula>
    </cfRule>
    <cfRule type="expression" dxfId="501" priority="2816" stopIfTrue="1">
      <formula>AM34=AO34</formula>
    </cfRule>
  </conditionalFormatting>
  <conditionalFormatting sqref="AO34">
    <cfRule type="expression" dxfId="500" priority="2817" stopIfTrue="1">
      <formula>AM34&gt;AO34</formula>
    </cfRule>
    <cfRule type="expression" dxfId="499" priority="2818" stopIfTrue="1">
      <formula>AM34&lt;AO34</formula>
    </cfRule>
    <cfRule type="expression" dxfId="498" priority="2819" stopIfTrue="1">
      <formula>AM34=AO34</formula>
    </cfRule>
  </conditionalFormatting>
  <conditionalFormatting sqref="AP34">
    <cfRule type="expression" dxfId="497" priority="2808" stopIfTrue="1">
      <formula>AP34&gt;AR34</formula>
    </cfRule>
    <cfRule type="expression" dxfId="496" priority="2809" stopIfTrue="1">
      <formula>AP34&lt;AR34</formula>
    </cfRule>
    <cfRule type="expression" dxfId="495" priority="2810" stopIfTrue="1">
      <formula>AP34=AR34</formula>
    </cfRule>
  </conditionalFormatting>
  <conditionalFormatting sqref="AR34">
    <cfRule type="expression" dxfId="494" priority="2811" stopIfTrue="1">
      <formula>AP34&gt;AR34</formula>
    </cfRule>
    <cfRule type="expression" dxfId="493" priority="2812" stopIfTrue="1">
      <formula>AP34&lt;AR34</formula>
    </cfRule>
    <cfRule type="expression" dxfId="492" priority="2813" stopIfTrue="1">
      <formula>AP34=AR34</formula>
    </cfRule>
  </conditionalFormatting>
  <conditionalFormatting sqref="AS34">
    <cfRule type="expression" dxfId="491" priority="2802" stopIfTrue="1">
      <formula>AS34&gt;AU34</formula>
    </cfRule>
    <cfRule type="expression" dxfId="490" priority="2803" stopIfTrue="1">
      <formula>AS34&lt;AU34</formula>
    </cfRule>
    <cfRule type="expression" dxfId="489" priority="2804" stopIfTrue="1">
      <formula>AS34=AU34</formula>
    </cfRule>
  </conditionalFormatting>
  <conditionalFormatting sqref="AU34">
    <cfRule type="expression" dxfId="488" priority="2805" stopIfTrue="1">
      <formula>AS34&gt;AU34</formula>
    </cfRule>
    <cfRule type="expression" dxfId="487" priority="2806" stopIfTrue="1">
      <formula>AS34&lt;AU34</formula>
    </cfRule>
    <cfRule type="expression" dxfId="486" priority="2807" stopIfTrue="1">
      <formula>AS34=AU34</formula>
    </cfRule>
  </conditionalFormatting>
  <conditionalFormatting sqref="AY34">
    <cfRule type="expression" dxfId="485" priority="2790" stopIfTrue="1">
      <formula>AY34&gt;BA34</formula>
    </cfRule>
    <cfRule type="expression" dxfId="484" priority="2791" stopIfTrue="1">
      <formula>AY34&lt;BA34</formula>
    </cfRule>
    <cfRule type="expression" dxfId="483" priority="2792" stopIfTrue="1">
      <formula>AY34=BA34</formula>
    </cfRule>
  </conditionalFormatting>
  <conditionalFormatting sqref="BA34">
    <cfRule type="expression" dxfId="482" priority="2793" stopIfTrue="1">
      <formula>AY34&gt;BA34</formula>
    </cfRule>
    <cfRule type="expression" dxfId="481" priority="2794" stopIfTrue="1">
      <formula>AY34&lt;BA34</formula>
    </cfRule>
    <cfRule type="expression" dxfId="480" priority="2795" stopIfTrue="1">
      <formula>AY34=BA34</formula>
    </cfRule>
  </conditionalFormatting>
  <conditionalFormatting sqref="BB34">
    <cfRule type="expression" dxfId="479" priority="2784" stopIfTrue="1">
      <formula>BB34&gt;BD34</formula>
    </cfRule>
    <cfRule type="expression" dxfId="478" priority="2785" stopIfTrue="1">
      <formula>BB34&lt;BD34</formula>
    </cfRule>
    <cfRule type="expression" dxfId="477" priority="2786" stopIfTrue="1">
      <formula>BB34=BD34</formula>
    </cfRule>
  </conditionalFormatting>
  <conditionalFormatting sqref="BD34">
    <cfRule type="expression" dxfId="476" priority="2787" stopIfTrue="1">
      <formula>BB34&gt;BD34</formula>
    </cfRule>
    <cfRule type="expression" dxfId="475" priority="2788" stopIfTrue="1">
      <formula>BB34&lt;BD34</formula>
    </cfRule>
    <cfRule type="expression" dxfId="474" priority="2789" stopIfTrue="1">
      <formula>BB34=BD34</formula>
    </cfRule>
  </conditionalFormatting>
  <conditionalFormatting sqref="BE34">
    <cfRule type="expression" dxfId="473" priority="2778" stopIfTrue="1">
      <formula>BE34&gt;BG34</formula>
    </cfRule>
    <cfRule type="expression" dxfId="472" priority="2779" stopIfTrue="1">
      <formula>BE34&lt;BG34</formula>
    </cfRule>
    <cfRule type="expression" dxfId="471" priority="2780" stopIfTrue="1">
      <formula>BE34=BG34</formula>
    </cfRule>
  </conditionalFormatting>
  <conditionalFormatting sqref="BG34">
    <cfRule type="expression" dxfId="470" priority="2781" stopIfTrue="1">
      <formula>BE34&gt;BG34</formula>
    </cfRule>
    <cfRule type="expression" dxfId="469" priority="2782" stopIfTrue="1">
      <formula>BE34&lt;BG34</formula>
    </cfRule>
    <cfRule type="expression" dxfId="468" priority="2783" stopIfTrue="1">
      <formula>BE34=BG34</formula>
    </cfRule>
  </conditionalFormatting>
  <conditionalFormatting sqref="BH34">
    <cfRule type="expression" dxfId="467" priority="2772" stopIfTrue="1">
      <formula>BH34&gt;BJ34</formula>
    </cfRule>
    <cfRule type="expression" dxfId="466" priority="2773" stopIfTrue="1">
      <formula>BH34&lt;BJ34</formula>
    </cfRule>
    <cfRule type="expression" dxfId="465" priority="2774" stopIfTrue="1">
      <formula>BH34=BJ34</formula>
    </cfRule>
  </conditionalFormatting>
  <conditionalFormatting sqref="BJ34">
    <cfRule type="expression" dxfId="464" priority="2775" stopIfTrue="1">
      <formula>BH34&gt;BJ34</formula>
    </cfRule>
    <cfRule type="expression" dxfId="463" priority="2776" stopIfTrue="1">
      <formula>BH34&lt;BJ34</formula>
    </cfRule>
    <cfRule type="expression" dxfId="462" priority="2777" stopIfTrue="1">
      <formula>BH34=BJ34</formula>
    </cfRule>
  </conditionalFormatting>
  <conditionalFormatting sqref="C34">
    <cfRule type="expression" dxfId="461" priority="2766" stopIfTrue="1">
      <formula>C34&gt;E34</formula>
    </cfRule>
    <cfRule type="expression" dxfId="460" priority="2767" stopIfTrue="1">
      <formula>C34&lt;E34</formula>
    </cfRule>
    <cfRule type="expression" dxfId="459" priority="2768" stopIfTrue="1">
      <formula>C34=E34</formula>
    </cfRule>
  </conditionalFormatting>
  <conditionalFormatting sqref="E34">
    <cfRule type="expression" dxfId="458" priority="2769" stopIfTrue="1">
      <formula>C34&gt;E34</formula>
    </cfRule>
    <cfRule type="expression" dxfId="457" priority="2770" stopIfTrue="1">
      <formula>C34&lt;E34</formula>
    </cfRule>
    <cfRule type="expression" dxfId="456" priority="2771" stopIfTrue="1">
      <formula>C34=E34</formula>
    </cfRule>
  </conditionalFormatting>
  <conditionalFormatting sqref="F36">
    <cfRule type="expression" dxfId="455" priority="2760" stopIfTrue="1">
      <formula>F36&gt;H36</formula>
    </cfRule>
    <cfRule type="expression" dxfId="454" priority="2761" stopIfTrue="1">
      <formula>F36&lt;H36</formula>
    </cfRule>
    <cfRule type="expression" dxfId="453" priority="2762" stopIfTrue="1">
      <formula>F36=H36</formula>
    </cfRule>
  </conditionalFormatting>
  <conditionalFormatting sqref="H36">
    <cfRule type="expression" dxfId="452" priority="2763" stopIfTrue="1">
      <formula>F36&gt;H36</formula>
    </cfRule>
    <cfRule type="expression" dxfId="451" priority="2764" stopIfTrue="1">
      <formula>F36&lt;H36</formula>
    </cfRule>
    <cfRule type="expression" dxfId="450" priority="2765" stopIfTrue="1">
      <formula>F36=H36</formula>
    </cfRule>
  </conditionalFormatting>
  <conditionalFormatting sqref="I36">
    <cfRule type="expression" dxfId="449" priority="2754" stopIfTrue="1">
      <formula>I36&gt;K36</formula>
    </cfRule>
    <cfRule type="expression" dxfId="448" priority="2755" stopIfTrue="1">
      <formula>I36&lt;K36</formula>
    </cfRule>
    <cfRule type="expression" dxfId="447" priority="2756" stopIfTrue="1">
      <formula>I36=K36</formula>
    </cfRule>
  </conditionalFormatting>
  <conditionalFormatting sqref="K36">
    <cfRule type="expression" dxfId="446" priority="2757" stopIfTrue="1">
      <formula>I36&gt;K36</formula>
    </cfRule>
    <cfRule type="expression" dxfId="445" priority="2758" stopIfTrue="1">
      <formula>I36&lt;K36</formula>
    </cfRule>
    <cfRule type="expression" dxfId="444" priority="2759" stopIfTrue="1">
      <formula>I36=K36</formula>
    </cfRule>
  </conditionalFormatting>
  <conditionalFormatting sqref="L36">
    <cfRule type="expression" dxfId="443" priority="2748" stopIfTrue="1">
      <formula>L36&gt;N36</formula>
    </cfRule>
    <cfRule type="expression" dxfId="442" priority="2749" stopIfTrue="1">
      <formula>L36&lt;N36</formula>
    </cfRule>
    <cfRule type="expression" dxfId="441" priority="2750" stopIfTrue="1">
      <formula>L36=N36</formula>
    </cfRule>
  </conditionalFormatting>
  <conditionalFormatting sqref="N36">
    <cfRule type="expression" dxfId="440" priority="2751" stopIfTrue="1">
      <formula>L36&gt;N36</formula>
    </cfRule>
    <cfRule type="expression" dxfId="439" priority="2752" stopIfTrue="1">
      <formula>L36&lt;N36</formula>
    </cfRule>
    <cfRule type="expression" dxfId="438" priority="2753" stopIfTrue="1">
      <formula>L36=N36</formula>
    </cfRule>
  </conditionalFormatting>
  <conditionalFormatting sqref="O36">
    <cfRule type="expression" dxfId="437" priority="2742" stopIfTrue="1">
      <formula>O36&gt;Q36</formula>
    </cfRule>
    <cfRule type="expression" dxfId="436" priority="2743" stopIfTrue="1">
      <formula>O36&lt;Q36</formula>
    </cfRule>
    <cfRule type="expression" dxfId="435" priority="2744" stopIfTrue="1">
      <formula>O36=Q36</formula>
    </cfRule>
  </conditionalFormatting>
  <conditionalFormatting sqref="Q36">
    <cfRule type="expression" dxfId="434" priority="2745" stopIfTrue="1">
      <formula>O36&gt;Q36</formula>
    </cfRule>
    <cfRule type="expression" dxfId="433" priority="2746" stopIfTrue="1">
      <formula>O36&lt;Q36</formula>
    </cfRule>
    <cfRule type="expression" dxfId="432" priority="2747" stopIfTrue="1">
      <formula>O36=Q36</formula>
    </cfRule>
  </conditionalFormatting>
  <conditionalFormatting sqref="R36">
    <cfRule type="expression" dxfId="431" priority="2736" stopIfTrue="1">
      <formula>R36&gt;T36</formula>
    </cfRule>
    <cfRule type="expression" dxfId="430" priority="2737" stopIfTrue="1">
      <formula>R36&lt;T36</formula>
    </cfRule>
    <cfRule type="expression" dxfId="429" priority="2738" stopIfTrue="1">
      <formula>R36=T36</formula>
    </cfRule>
  </conditionalFormatting>
  <conditionalFormatting sqref="T36">
    <cfRule type="expression" dxfId="428" priority="2739" stopIfTrue="1">
      <formula>R36&gt;T36</formula>
    </cfRule>
    <cfRule type="expression" dxfId="427" priority="2740" stopIfTrue="1">
      <formula>R36&lt;T36</formula>
    </cfRule>
    <cfRule type="expression" dxfId="426" priority="2741" stopIfTrue="1">
      <formula>R36=T36</formula>
    </cfRule>
  </conditionalFormatting>
  <conditionalFormatting sqref="U36">
    <cfRule type="expression" dxfId="425" priority="2730" stopIfTrue="1">
      <formula>U36&gt;W36</formula>
    </cfRule>
    <cfRule type="expression" dxfId="424" priority="2731" stopIfTrue="1">
      <formula>U36&lt;W36</formula>
    </cfRule>
    <cfRule type="expression" dxfId="423" priority="2732" stopIfTrue="1">
      <formula>U36=W36</formula>
    </cfRule>
  </conditionalFormatting>
  <conditionalFormatting sqref="W36">
    <cfRule type="expression" dxfId="422" priority="2733" stopIfTrue="1">
      <formula>U36&gt;W36</formula>
    </cfRule>
    <cfRule type="expression" dxfId="421" priority="2734" stopIfTrue="1">
      <formula>U36&lt;W36</formula>
    </cfRule>
    <cfRule type="expression" dxfId="420" priority="2735" stopIfTrue="1">
      <formula>U36=W36</formula>
    </cfRule>
  </conditionalFormatting>
  <conditionalFormatting sqref="X36">
    <cfRule type="expression" dxfId="419" priority="2724" stopIfTrue="1">
      <formula>X36&gt;Z36</formula>
    </cfRule>
    <cfRule type="expression" dxfId="418" priority="2725" stopIfTrue="1">
      <formula>X36&lt;Z36</formula>
    </cfRule>
    <cfRule type="expression" dxfId="417" priority="2726" stopIfTrue="1">
      <formula>X36=Z36</formula>
    </cfRule>
  </conditionalFormatting>
  <conditionalFormatting sqref="Z36">
    <cfRule type="expression" dxfId="416" priority="2727" stopIfTrue="1">
      <formula>X36&gt;Z36</formula>
    </cfRule>
    <cfRule type="expression" dxfId="415" priority="2728" stopIfTrue="1">
      <formula>X36&lt;Z36</formula>
    </cfRule>
    <cfRule type="expression" dxfId="414" priority="2729" stopIfTrue="1">
      <formula>X36=Z36</formula>
    </cfRule>
  </conditionalFormatting>
  <conditionalFormatting sqref="AA36">
    <cfRule type="expression" dxfId="413" priority="2718" stopIfTrue="1">
      <formula>AA36&gt;AC36</formula>
    </cfRule>
    <cfRule type="expression" dxfId="412" priority="2719" stopIfTrue="1">
      <formula>AA36&lt;AC36</formula>
    </cfRule>
    <cfRule type="expression" dxfId="411" priority="2720" stopIfTrue="1">
      <formula>AA36=AC36</formula>
    </cfRule>
  </conditionalFormatting>
  <conditionalFormatting sqref="AC36">
    <cfRule type="expression" dxfId="410" priority="2721" stopIfTrue="1">
      <formula>AA36&gt;AC36</formula>
    </cfRule>
    <cfRule type="expression" dxfId="409" priority="2722" stopIfTrue="1">
      <formula>AA36&lt;AC36</formula>
    </cfRule>
    <cfRule type="expression" dxfId="408" priority="2723" stopIfTrue="1">
      <formula>AA36=AC36</formula>
    </cfRule>
  </conditionalFormatting>
  <conditionalFormatting sqref="AD36">
    <cfRule type="expression" dxfId="407" priority="2712" stopIfTrue="1">
      <formula>AD36&gt;AF36</formula>
    </cfRule>
    <cfRule type="expression" dxfId="406" priority="2713" stopIfTrue="1">
      <formula>AD36&lt;AF36</formula>
    </cfRule>
    <cfRule type="expression" dxfId="405" priority="2714" stopIfTrue="1">
      <formula>AD36=AF36</formula>
    </cfRule>
  </conditionalFormatting>
  <conditionalFormatting sqref="AF36">
    <cfRule type="expression" dxfId="404" priority="2715" stopIfTrue="1">
      <formula>AD36&gt;AF36</formula>
    </cfRule>
    <cfRule type="expression" dxfId="403" priority="2716" stopIfTrue="1">
      <formula>AD36&lt;AF36</formula>
    </cfRule>
    <cfRule type="expression" dxfId="402" priority="2717" stopIfTrue="1">
      <formula>AD36=AF36</formula>
    </cfRule>
  </conditionalFormatting>
  <conditionalFormatting sqref="AG36">
    <cfRule type="expression" dxfId="401" priority="2706" stopIfTrue="1">
      <formula>AG36&gt;AI36</formula>
    </cfRule>
    <cfRule type="expression" dxfId="400" priority="2707" stopIfTrue="1">
      <formula>AG36&lt;AI36</formula>
    </cfRule>
    <cfRule type="expression" dxfId="399" priority="2708" stopIfTrue="1">
      <formula>AG36=AI36</formula>
    </cfRule>
  </conditionalFormatting>
  <conditionalFormatting sqref="AI36">
    <cfRule type="expression" dxfId="398" priority="2709" stopIfTrue="1">
      <formula>AG36&gt;AI36</formula>
    </cfRule>
    <cfRule type="expression" dxfId="397" priority="2710" stopIfTrue="1">
      <formula>AG36&lt;AI36</formula>
    </cfRule>
    <cfRule type="expression" dxfId="396" priority="2711" stopIfTrue="1">
      <formula>AG36=AI36</formula>
    </cfRule>
  </conditionalFormatting>
  <conditionalFormatting sqref="AJ36">
    <cfRule type="expression" dxfId="395" priority="2700" stopIfTrue="1">
      <formula>AJ36&gt;AL36</formula>
    </cfRule>
    <cfRule type="expression" dxfId="394" priority="2701" stopIfTrue="1">
      <formula>AJ36&lt;AL36</formula>
    </cfRule>
    <cfRule type="expression" dxfId="393" priority="2702" stopIfTrue="1">
      <formula>AJ36=AL36</formula>
    </cfRule>
  </conditionalFormatting>
  <conditionalFormatting sqref="AL36">
    <cfRule type="expression" dxfId="392" priority="2703" stopIfTrue="1">
      <formula>AJ36&gt;AL36</formula>
    </cfRule>
    <cfRule type="expression" dxfId="391" priority="2704" stopIfTrue="1">
      <formula>AJ36&lt;AL36</formula>
    </cfRule>
    <cfRule type="expression" dxfId="390" priority="2705" stopIfTrue="1">
      <formula>AJ36=AL36</formula>
    </cfRule>
  </conditionalFormatting>
  <conditionalFormatting sqref="AM36">
    <cfRule type="expression" dxfId="389" priority="2694" stopIfTrue="1">
      <formula>AM36&gt;AO36</formula>
    </cfRule>
    <cfRule type="expression" dxfId="388" priority="2695" stopIfTrue="1">
      <formula>AM36&lt;AO36</formula>
    </cfRule>
    <cfRule type="expression" dxfId="387" priority="2696" stopIfTrue="1">
      <formula>AM36=AO36</formula>
    </cfRule>
  </conditionalFormatting>
  <conditionalFormatting sqref="AO36">
    <cfRule type="expression" dxfId="386" priority="2697" stopIfTrue="1">
      <formula>AM36&gt;AO36</formula>
    </cfRule>
    <cfRule type="expression" dxfId="385" priority="2698" stopIfTrue="1">
      <formula>AM36&lt;AO36</formula>
    </cfRule>
    <cfRule type="expression" dxfId="384" priority="2699" stopIfTrue="1">
      <formula>AM36=AO36</formula>
    </cfRule>
  </conditionalFormatting>
  <conditionalFormatting sqref="AP36">
    <cfRule type="expression" dxfId="383" priority="2688" stopIfTrue="1">
      <formula>AP36&gt;AR36</formula>
    </cfRule>
    <cfRule type="expression" dxfId="382" priority="2689" stopIfTrue="1">
      <formula>AP36&lt;AR36</formula>
    </cfRule>
    <cfRule type="expression" dxfId="381" priority="2690" stopIfTrue="1">
      <formula>AP36=AR36</formula>
    </cfRule>
  </conditionalFormatting>
  <conditionalFormatting sqref="AR36">
    <cfRule type="expression" dxfId="380" priority="2691" stopIfTrue="1">
      <formula>AP36&gt;AR36</formula>
    </cfRule>
    <cfRule type="expression" dxfId="379" priority="2692" stopIfTrue="1">
      <formula>AP36&lt;AR36</formula>
    </cfRule>
    <cfRule type="expression" dxfId="378" priority="2693" stopIfTrue="1">
      <formula>AP36=AR36</formula>
    </cfRule>
  </conditionalFormatting>
  <conditionalFormatting sqref="AS36">
    <cfRule type="expression" dxfId="377" priority="2682" stopIfTrue="1">
      <formula>AS36&gt;AU36</formula>
    </cfRule>
    <cfRule type="expression" dxfId="376" priority="2683" stopIfTrue="1">
      <formula>AS36&lt;AU36</formula>
    </cfRule>
    <cfRule type="expression" dxfId="375" priority="2684" stopIfTrue="1">
      <formula>AS36=AU36</formula>
    </cfRule>
  </conditionalFormatting>
  <conditionalFormatting sqref="AU36">
    <cfRule type="expression" dxfId="374" priority="2685" stopIfTrue="1">
      <formula>AS36&gt;AU36</formula>
    </cfRule>
    <cfRule type="expression" dxfId="373" priority="2686" stopIfTrue="1">
      <formula>AS36&lt;AU36</formula>
    </cfRule>
    <cfRule type="expression" dxfId="372" priority="2687" stopIfTrue="1">
      <formula>AS36=AU36</formula>
    </cfRule>
  </conditionalFormatting>
  <conditionalFormatting sqref="AV36">
    <cfRule type="expression" dxfId="371" priority="2676" stopIfTrue="1">
      <formula>AV36&gt;AX36</formula>
    </cfRule>
    <cfRule type="expression" dxfId="370" priority="2677" stopIfTrue="1">
      <formula>AV36&lt;AX36</formula>
    </cfRule>
    <cfRule type="expression" dxfId="369" priority="2678" stopIfTrue="1">
      <formula>AV36=AX36</formula>
    </cfRule>
  </conditionalFormatting>
  <conditionalFormatting sqref="AX36">
    <cfRule type="expression" dxfId="368" priority="2679" stopIfTrue="1">
      <formula>AV36&gt;AX36</formula>
    </cfRule>
    <cfRule type="expression" dxfId="367" priority="2680" stopIfTrue="1">
      <formula>AV36&lt;AX36</formula>
    </cfRule>
    <cfRule type="expression" dxfId="366" priority="2681" stopIfTrue="1">
      <formula>AV36=AX36</formula>
    </cfRule>
  </conditionalFormatting>
  <conditionalFormatting sqref="BB36">
    <cfRule type="expression" dxfId="365" priority="2664" stopIfTrue="1">
      <formula>BB36&gt;BD36</formula>
    </cfRule>
    <cfRule type="expression" dxfId="364" priority="2665" stopIfTrue="1">
      <formula>BB36&lt;BD36</formula>
    </cfRule>
    <cfRule type="expression" dxfId="363" priority="2666" stopIfTrue="1">
      <formula>BB36=BD36</formula>
    </cfRule>
  </conditionalFormatting>
  <conditionalFormatting sqref="BD36">
    <cfRule type="expression" dxfId="362" priority="2667" stopIfTrue="1">
      <formula>BB36&gt;BD36</formula>
    </cfRule>
    <cfRule type="expression" dxfId="361" priority="2668" stopIfTrue="1">
      <formula>BB36&lt;BD36</formula>
    </cfRule>
    <cfRule type="expression" dxfId="360" priority="2669" stopIfTrue="1">
      <formula>BB36=BD36</formula>
    </cfRule>
  </conditionalFormatting>
  <conditionalFormatting sqref="BE36">
    <cfRule type="expression" dxfId="359" priority="2658" stopIfTrue="1">
      <formula>BE36&gt;BG36</formula>
    </cfRule>
    <cfRule type="expression" dxfId="358" priority="2659" stopIfTrue="1">
      <formula>BE36&lt;BG36</formula>
    </cfRule>
    <cfRule type="expression" dxfId="357" priority="2660" stopIfTrue="1">
      <formula>BE36=BG36</formula>
    </cfRule>
  </conditionalFormatting>
  <conditionalFormatting sqref="BG36">
    <cfRule type="expression" dxfId="356" priority="2661" stopIfTrue="1">
      <formula>BE36&gt;BG36</formula>
    </cfRule>
    <cfRule type="expression" dxfId="355" priority="2662" stopIfTrue="1">
      <formula>BE36&lt;BG36</formula>
    </cfRule>
    <cfRule type="expression" dxfId="354" priority="2663" stopIfTrue="1">
      <formula>BE36=BG36</formula>
    </cfRule>
  </conditionalFormatting>
  <conditionalFormatting sqref="BH36">
    <cfRule type="expression" dxfId="353" priority="2652" stopIfTrue="1">
      <formula>BH36&gt;BJ36</formula>
    </cfRule>
    <cfRule type="expression" dxfId="352" priority="2653" stopIfTrue="1">
      <formula>BH36&lt;BJ36</formula>
    </cfRule>
    <cfRule type="expression" dxfId="351" priority="2654" stopIfTrue="1">
      <formula>BH36=BJ36</formula>
    </cfRule>
  </conditionalFormatting>
  <conditionalFormatting sqref="BJ36">
    <cfRule type="expression" dxfId="350" priority="2655" stopIfTrue="1">
      <formula>BH36&gt;BJ36</formula>
    </cfRule>
    <cfRule type="expression" dxfId="349" priority="2656" stopIfTrue="1">
      <formula>BH36&lt;BJ36</formula>
    </cfRule>
    <cfRule type="expression" dxfId="348" priority="2657" stopIfTrue="1">
      <formula>BH36=BJ36</formula>
    </cfRule>
  </conditionalFormatting>
  <conditionalFormatting sqref="C36">
    <cfRule type="expression" dxfId="347" priority="2646" stopIfTrue="1">
      <formula>C36&gt;E36</formula>
    </cfRule>
    <cfRule type="expression" dxfId="346" priority="2647" stopIfTrue="1">
      <formula>C36&lt;E36</formula>
    </cfRule>
    <cfRule type="expression" dxfId="345" priority="2648" stopIfTrue="1">
      <formula>C36=E36</formula>
    </cfRule>
  </conditionalFormatting>
  <conditionalFormatting sqref="E36">
    <cfRule type="expression" dxfId="344" priority="2649" stopIfTrue="1">
      <formula>C36&gt;E36</formula>
    </cfRule>
    <cfRule type="expression" dxfId="343" priority="2650" stopIfTrue="1">
      <formula>C36&lt;E36</formula>
    </cfRule>
    <cfRule type="expression" dxfId="342" priority="2651" stopIfTrue="1">
      <formula>C36=E36</formula>
    </cfRule>
  </conditionalFormatting>
  <conditionalFormatting sqref="F38">
    <cfRule type="expression" dxfId="341" priority="2640" stopIfTrue="1">
      <formula>F38&gt;H38</formula>
    </cfRule>
    <cfRule type="expression" dxfId="340" priority="2641" stopIfTrue="1">
      <formula>F38&lt;H38</formula>
    </cfRule>
    <cfRule type="expression" dxfId="339" priority="2642" stopIfTrue="1">
      <formula>F38=H38</formula>
    </cfRule>
  </conditionalFormatting>
  <conditionalFormatting sqref="H38">
    <cfRule type="expression" dxfId="338" priority="2643" stopIfTrue="1">
      <formula>F38&gt;H38</formula>
    </cfRule>
    <cfRule type="expression" dxfId="337" priority="2644" stopIfTrue="1">
      <formula>F38&lt;H38</formula>
    </cfRule>
    <cfRule type="expression" dxfId="336" priority="2645" stopIfTrue="1">
      <formula>F38=H38</formula>
    </cfRule>
  </conditionalFormatting>
  <conditionalFormatting sqref="I38">
    <cfRule type="expression" dxfId="335" priority="2634" stopIfTrue="1">
      <formula>I38&gt;K38</formula>
    </cfRule>
    <cfRule type="expression" dxfId="334" priority="2635" stopIfTrue="1">
      <formula>I38&lt;K38</formula>
    </cfRule>
    <cfRule type="expression" dxfId="333" priority="2636" stopIfTrue="1">
      <formula>I38=K38</formula>
    </cfRule>
  </conditionalFormatting>
  <conditionalFormatting sqref="K38">
    <cfRule type="expression" dxfId="332" priority="2637" stopIfTrue="1">
      <formula>I38&gt;K38</formula>
    </cfRule>
    <cfRule type="expression" dxfId="331" priority="2638" stopIfTrue="1">
      <formula>I38&lt;K38</formula>
    </cfRule>
    <cfRule type="expression" dxfId="330" priority="2639" stopIfTrue="1">
      <formula>I38=K38</formula>
    </cfRule>
  </conditionalFormatting>
  <conditionalFormatting sqref="L38">
    <cfRule type="expression" dxfId="329" priority="2628" stopIfTrue="1">
      <formula>L38&gt;N38</formula>
    </cfRule>
    <cfRule type="expression" dxfId="328" priority="2629" stopIfTrue="1">
      <formula>L38&lt;N38</formula>
    </cfRule>
    <cfRule type="expression" dxfId="327" priority="2630" stopIfTrue="1">
      <formula>L38=N38</formula>
    </cfRule>
  </conditionalFormatting>
  <conditionalFormatting sqref="N38">
    <cfRule type="expression" dxfId="326" priority="2631" stopIfTrue="1">
      <formula>L38&gt;N38</formula>
    </cfRule>
    <cfRule type="expression" dxfId="325" priority="2632" stopIfTrue="1">
      <formula>L38&lt;N38</formula>
    </cfRule>
    <cfRule type="expression" dxfId="324" priority="2633" stopIfTrue="1">
      <formula>L38=N38</formula>
    </cfRule>
  </conditionalFormatting>
  <conditionalFormatting sqref="O38">
    <cfRule type="expression" dxfId="323" priority="2622" stopIfTrue="1">
      <formula>O38&gt;Q38</formula>
    </cfRule>
    <cfRule type="expression" dxfId="322" priority="2623" stopIfTrue="1">
      <formula>O38&lt;Q38</formula>
    </cfRule>
    <cfRule type="expression" dxfId="321" priority="2624" stopIfTrue="1">
      <formula>O38=Q38</formula>
    </cfRule>
  </conditionalFormatting>
  <conditionalFormatting sqref="Q38">
    <cfRule type="expression" dxfId="320" priority="2625" stopIfTrue="1">
      <formula>O38&gt;Q38</formula>
    </cfRule>
    <cfRule type="expression" dxfId="319" priority="2626" stopIfTrue="1">
      <formula>O38&lt;Q38</formula>
    </cfRule>
    <cfRule type="expression" dxfId="318" priority="2627" stopIfTrue="1">
      <formula>O38=Q38</formula>
    </cfRule>
  </conditionalFormatting>
  <conditionalFormatting sqref="R38">
    <cfRule type="expression" dxfId="317" priority="2616" stopIfTrue="1">
      <formula>R38&gt;T38</formula>
    </cfRule>
    <cfRule type="expression" dxfId="316" priority="2617" stopIfTrue="1">
      <formula>R38&lt;T38</formula>
    </cfRule>
    <cfRule type="expression" dxfId="315" priority="2618" stopIfTrue="1">
      <formula>R38=T38</formula>
    </cfRule>
  </conditionalFormatting>
  <conditionalFormatting sqref="T38">
    <cfRule type="expression" dxfId="314" priority="2619" stopIfTrue="1">
      <formula>R38&gt;T38</formula>
    </cfRule>
    <cfRule type="expression" dxfId="313" priority="2620" stopIfTrue="1">
      <formula>R38&lt;T38</formula>
    </cfRule>
    <cfRule type="expression" dxfId="312" priority="2621" stopIfTrue="1">
      <formula>R38=T38</formula>
    </cfRule>
  </conditionalFormatting>
  <conditionalFormatting sqref="U38">
    <cfRule type="expression" dxfId="311" priority="2610" stopIfTrue="1">
      <formula>U38&gt;W38</formula>
    </cfRule>
    <cfRule type="expression" dxfId="310" priority="2611" stopIfTrue="1">
      <formula>U38&lt;W38</formula>
    </cfRule>
    <cfRule type="expression" dxfId="309" priority="2612" stopIfTrue="1">
      <formula>U38=W38</formula>
    </cfRule>
  </conditionalFormatting>
  <conditionalFormatting sqref="W38">
    <cfRule type="expression" dxfId="308" priority="2613" stopIfTrue="1">
      <formula>U38&gt;W38</formula>
    </cfRule>
    <cfRule type="expression" dxfId="307" priority="2614" stopIfTrue="1">
      <formula>U38&lt;W38</formula>
    </cfRule>
    <cfRule type="expression" dxfId="306" priority="2615" stopIfTrue="1">
      <formula>U38=W38</formula>
    </cfRule>
  </conditionalFormatting>
  <conditionalFormatting sqref="X38">
    <cfRule type="expression" dxfId="305" priority="2604" stopIfTrue="1">
      <formula>X38&gt;Z38</formula>
    </cfRule>
    <cfRule type="expression" dxfId="304" priority="2605" stopIfTrue="1">
      <formula>X38&lt;Z38</formula>
    </cfRule>
    <cfRule type="expression" dxfId="303" priority="2606" stopIfTrue="1">
      <formula>X38=Z38</formula>
    </cfRule>
  </conditionalFormatting>
  <conditionalFormatting sqref="Z38">
    <cfRule type="expression" dxfId="302" priority="2607" stopIfTrue="1">
      <formula>X38&gt;Z38</formula>
    </cfRule>
    <cfRule type="expression" dxfId="301" priority="2608" stopIfTrue="1">
      <formula>X38&lt;Z38</formula>
    </cfRule>
    <cfRule type="expression" dxfId="300" priority="2609" stopIfTrue="1">
      <formula>X38=Z38</formula>
    </cfRule>
  </conditionalFormatting>
  <conditionalFormatting sqref="AA38">
    <cfRule type="expression" dxfId="299" priority="2598" stopIfTrue="1">
      <formula>AA38&gt;AC38</formula>
    </cfRule>
    <cfRule type="expression" dxfId="298" priority="2599" stopIfTrue="1">
      <formula>AA38&lt;AC38</formula>
    </cfRule>
    <cfRule type="expression" dxfId="297" priority="2600" stopIfTrue="1">
      <formula>AA38=AC38</formula>
    </cfRule>
  </conditionalFormatting>
  <conditionalFormatting sqref="AC38">
    <cfRule type="expression" dxfId="296" priority="2601" stopIfTrue="1">
      <formula>AA38&gt;AC38</formula>
    </cfRule>
    <cfRule type="expression" dxfId="295" priority="2602" stopIfTrue="1">
      <formula>AA38&lt;AC38</formula>
    </cfRule>
    <cfRule type="expression" dxfId="294" priority="2603" stopIfTrue="1">
      <formula>AA38=AC38</formula>
    </cfRule>
  </conditionalFormatting>
  <conditionalFormatting sqref="AD38">
    <cfRule type="expression" dxfId="293" priority="2592" stopIfTrue="1">
      <formula>AD38&gt;AF38</formula>
    </cfRule>
    <cfRule type="expression" dxfId="292" priority="2593" stopIfTrue="1">
      <formula>AD38&lt;AF38</formula>
    </cfRule>
    <cfRule type="expression" dxfId="291" priority="2594" stopIfTrue="1">
      <formula>AD38=AF38</formula>
    </cfRule>
  </conditionalFormatting>
  <conditionalFormatting sqref="AF38">
    <cfRule type="expression" dxfId="290" priority="2595" stopIfTrue="1">
      <formula>AD38&gt;AF38</formula>
    </cfRule>
    <cfRule type="expression" dxfId="289" priority="2596" stopIfTrue="1">
      <formula>AD38&lt;AF38</formula>
    </cfRule>
    <cfRule type="expression" dxfId="288" priority="2597" stopIfTrue="1">
      <formula>AD38=AF38</formula>
    </cfRule>
  </conditionalFormatting>
  <conditionalFormatting sqref="AG38">
    <cfRule type="expression" dxfId="287" priority="2586" stopIfTrue="1">
      <formula>AG38&gt;AI38</formula>
    </cfRule>
    <cfRule type="expression" dxfId="286" priority="2587" stopIfTrue="1">
      <formula>AG38&lt;AI38</formula>
    </cfRule>
    <cfRule type="expression" dxfId="285" priority="2588" stopIfTrue="1">
      <formula>AG38=AI38</formula>
    </cfRule>
  </conditionalFormatting>
  <conditionalFormatting sqref="AI38">
    <cfRule type="expression" dxfId="284" priority="2589" stopIfTrue="1">
      <formula>AG38&gt;AI38</formula>
    </cfRule>
    <cfRule type="expression" dxfId="283" priority="2590" stopIfTrue="1">
      <formula>AG38&lt;AI38</formula>
    </cfRule>
    <cfRule type="expression" dxfId="282" priority="2591" stopIfTrue="1">
      <formula>AG38=AI38</formula>
    </cfRule>
  </conditionalFormatting>
  <conditionalFormatting sqref="AJ38">
    <cfRule type="expression" dxfId="281" priority="2580" stopIfTrue="1">
      <formula>AJ38&gt;AL38</formula>
    </cfRule>
    <cfRule type="expression" dxfId="280" priority="2581" stopIfTrue="1">
      <formula>AJ38&lt;AL38</formula>
    </cfRule>
    <cfRule type="expression" dxfId="279" priority="2582" stopIfTrue="1">
      <formula>AJ38=AL38</formula>
    </cfRule>
  </conditionalFormatting>
  <conditionalFormatting sqref="AL38">
    <cfRule type="expression" dxfId="278" priority="2583" stopIfTrue="1">
      <formula>AJ38&gt;AL38</formula>
    </cfRule>
    <cfRule type="expression" dxfId="277" priority="2584" stopIfTrue="1">
      <formula>AJ38&lt;AL38</formula>
    </cfRule>
    <cfRule type="expression" dxfId="276" priority="2585" stopIfTrue="1">
      <formula>AJ38=AL38</formula>
    </cfRule>
  </conditionalFormatting>
  <conditionalFormatting sqref="AM38">
    <cfRule type="expression" dxfId="275" priority="2574" stopIfTrue="1">
      <formula>AM38&gt;AO38</formula>
    </cfRule>
    <cfRule type="expression" dxfId="274" priority="2575" stopIfTrue="1">
      <formula>AM38&lt;AO38</formula>
    </cfRule>
    <cfRule type="expression" dxfId="273" priority="2576" stopIfTrue="1">
      <formula>AM38=AO38</formula>
    </cfRule>
  </conditionalFormatting>
  <conditionalFormatting sqref="AO38">
    <cfRule type="expression" dxfId="272" priority="2577" stopIfTrue="1">
      <formula>AM38&gt;AO38</formula>
    </cfRule>
    <cfRule type="expression" dxfId="271" priority="2578" stopIfTrue="1">
      <formula>AM38&lt;AO38</formula>
    </cfRule>
    <cfRule type="expression" dxfId="270" priority="2579" stopIfTrue="1">
      <formula>AM38=AO38</formula>
    </cfRule>
  </conditionalFormatting>
  <conditionalFormatting sqref="AP38">
    <cfRule type="expression" dxfId="269" priority="2568" stopIfTrue="1">
      <formula>AP38&gt;AR38</formula>
    </cfRule>
    <cfRule type="expression" dxfId="268" priority="2569" stopIfTrue="1">
      <formula>AP38&lt;AR38</formula>
    </cfRule>
    <cfRule type="expression" dxfId="267" priority="2570" stopIfTrue="1">
      <formula>AP38=AR38</formula>
    </cfRule>
  </conditionalFormatting>
  <conditionalFormatting sqref="AR38">
    <cfRule type="expression" dxfId="266" priority="2571" stopIfTrue="1">
      <formula>AP38&gt;AR38</formula>
    </cfRule>
    <cfRule type="expression" dxfId="265" priority="2572" stopIfTrue="1">
      <formula>AP38&lt;AR38</formula>
    </cfRule>
    <cfRule type="expression" dxfId="264" priority="2573" stopIfTrue="1">
      <formula>AP38=AR38</formula>
    </cfRule>
  </conditionalFormatting>
  <conditionalFormatting sqref="AS38">
    <cfRule type="expression" dxfId="263" priority="2562" stopIfTrue="1">
      <formula>AS38&gt;AU38</formula>
    </cfRule>
    <cfRule type="expression" dxfId="262" priority="2563" stopIfTrue="1">
      <formula>AS38&lt;AU38</formula>
    </cfRule>
    <cfRule type="expression" dxfId="261" priority="2564" stopIfTrue="1">
      <formula>AS38=AU38</formula>
    </cfRule>
  </conditionalFormatting>
  <conditionalFormatting sqref="AU38">
    <cfRule type="expression" dxfId="260" priority="2565" stopIfTrue="1">
      <formula>AS38&gt;AU38</formula>
    </cfRule>
    <cfRule type="expression" dxfId="259" priority="2566" stopIfTrue="1">
      <formula>AS38&lt;AU38</formula>
    </cfRule>
    <cfRule type="expression" dxfId="258" priority="2567" stopIfTrue="1">
      <formula>AS38=AU38</formula>
    </cfRule>
  </conditionalFormatting>
  <conditionalFormatting sqref="AV38">
    <cfRule type="expression" dxfId="257" priority="2556" stopIfTrue="1">
      <formula>AV38&gt;AX38</formula>
    </cfRule>
    <cfRule type="expression" dxfId="256" priority="2557" stopIfTrue="1">
      <formula>AV38&lt;AX38</formula>
    </cfRule>
    <cfRule type="expression" dxfId="255" priority="2558" stopIfTrue="1">
      <formula>AV38=AX38</formula>
    </cfRule>
  </conditionalFormatting>
  <conditionalFormatting sqref="AX38">
    <cfRule type="expression" dxfId="254" priority="2559" stopIfTrue="1">
      <formula>AV38&gt;AX38</formula>
    </cfRule>
    <cfRule type="expression" dxfId="253" priority="2560" stopIfTrue="1">
      <formula>AV38&lt;AX38</formula>
    </cfRule>
    <cfRule type="expression" dxfId="252" priority="2561" stopIfTrue="1">
      <formula>AV38=AX38</formula>
    </cfRule>
  </conditionalFormatting>
  <conditionalFormatting sqref="AY38">
    <cfRule type="expression" dxfId="251" priority="2550" stopIfTrue="1">
      <formula>AY38&gt;BA38</formula>
    </cfRule>
    <cfRule type="expression" dxfId="250" priority="2551" stopIfTrue="1">
      <formula>AY38&lt;BA38</formula>
    </cfRule>
    <cfRule type="expression" dxfId="249" priority="2552" stopIfTrue="1">
      <formula>AY38=BA38</formula>
    </cfRule>
  </conditionalFormatting>
  <conditionalFormatting sqref="BA38">
    <cfRule type="expression" dxfId="248" priority="2553" stopIfTrue="1">
      <formula>AY38&gt;BA38</formula>
    </cfRule>
    <cfRule type="expression" dxfId="247" priority="2554" stopIfTrue="1">
      <formula>AY38&lt;BA38</formula>
    </cfRule>
    <cfRule type="expression" dxfId="246" priority="2555" stopIfTrue="1">
      <formula>AY38=BA38</formula>
    </cfRule>
  </conditionalFormatting>
  <conditionalFormatting sqref="BE38">
    <cfRule type="expression" dxfId="245" priority="2538" stopIfTrue="1">
      <formula>BE38&gt;BG38</formula>
    </cfRule>
    <cfRule type="expression" dxfId="244" priority="2539" stopIfTrue="1">
      <formula>BE38&lt;BG38</formula>
    </cfRule>
    <cfRule type="expression" dxfId="243" priority="2540" stopIfTrue="1">
      <formula>BE38=BG38</formula>
    </cfRule>
  </conditionalFormatting>
  <conditionalFormatting sqref="BG38">
    <cfRule type="expression" dxfId="242" priority="2541" stopIfTrue="1">
      <formula>BE38&gt;BG38</formula>
    </cfRule>
    <cfRule type="expression" dxfId="241" priority="2542" stopIfTrue="1">
      <formula>BE38&lt;BG38</formula>
    </cfRule>
    <cfRule type="expression" dxfId="240" priority="2543" stopIfTrue="1">
      <formula>BE38=BG38</formula>
    </cfRule>
  </conditionalFormatting>
  <conditionalFormatting sqref="BH38">
    <cfRule type="expression" dxfId="239" priority="2532" stopIfTrue="1">
      <formula>BH38&gt;BJ38</formula>
    </cfRule>
    <cfRule type="expression" dxfId="238" priority="2533" stopIfTrue="1">
      <formula>BH38&lt;BJ38</formula>
    </cfRule>
    <cfRule type="expression" dxfId="237" priority="2534" stopIfTrue="1">
      <formula>BH38=BJ38</formula>
    </cfRule>
  </conditionalFormatting>
  <conditionalFormatting sqref="BJ38">
    <cfRule type="expression" dxfId="236" priority="2535" stopIfTrue="1">
      <formula>BH38&gt;BJ38</formula>
    </cfRule>
    <cfRule type="expression" dxfId="235" priority="2536" stopIfTrue="1">
      <formula>BH38&lt;BJ38</formula>
    </cfRule>
    <cfRule type="expression" dxfId="234" priority="2537" stopIfTrue="1">
      <formula>BH38=BJ38</formula>
    </cfRule>
  </conditionalFormatting>
  <conditionalFormatting sqref="C38">
    <cfRule type="expression" dxfId="233" priority="2526" stopIfTrue="1">
      <formula>C38&gt;E38</formula>
    </cfRule>
    <cfRule type="expression" dxfId="232" priority="2527" stopIfTrue="1">
      <formula>C38&lt;E38</formula>
    </cfRule>
    <cfRule type="expression" dxfId="231" priority="2528" stopIfTrue="1">
      <formula>C38=E38</formula>
    </cfRule>
  </conditionalFormatting>
  <conditionalFormatting sqref="E38">
    <cfRule type="expression" dxfId="230" priority="2529" stopIfTrue="1">
      <formula>C38&gt;E38</formula>
    </cfRule>
    <cfRule type="expression" dxfId="229" priority="2530" stopIfTrue="1">
      <formula>C38&lt;E38</formula>
    </cfRule>
    <cfRule type="expression" dxfId="228" priority="2531" stopIfTrue="1">
      <formula>C38=E38</formula>
    </cfRule>
  </conditionalFormatting>
  <conditionalFormatting sqref="F40">
    <cfRule type="expression" dxfId="227" priority="2520" stopIfTrue="1">
      <formula>F40&gt;H40</formula>
    </cfRule>
    <cfRule type="expression" dxfId="226" priority="2521" stopIfTrue="1">
      <formula>F40&lt;H40</formula>
    </cfRule>
    <cfRule type="expression" dxfId="225" priority="2522" stopIfTrue="1">
      <formula>F40=H40</formula>
    </cfRule>
  </conditionalFormatting>
  <conditionalFormatting sqref="H40">
    <cfRule type="expression" dxfId="224" priority="2523" stopIfTrue="1">
      <formula>F40&gt;H40</formula>
    </cfRule>
    <cfRule type="expression" dxfId="223" priority="2524" stopIfTrue="1">
      <formula>F40&lt;H40</formula>
    </cfRule>
    <cfRule type="expression" dxfId="222" priority="2525" stopIfTrue="1">
      <formula>F40=H40</formula>
    </cfRule>
  </conditionalFormatting>
  <conditionalFormatting sqref="I40">
    <cfRule type="expression" dxfId="221" priority="2514" stopIfTrue="1">
      <formula>I40&gt;K40</formula>
    </cfRule>
    <cfRule type="expression" dxfId="220" priority="2515" stopIfTrue="1">
      <formula>I40&lt;K40</formula>
    </cfRule>
    <cfRule type="expression" dxfId="219" priority="2516" stopIfTrue="1">
      <formula>I40=K40</formula>
    </cfRule>
  </conditionalFormatting>
  <conditionalFormatting sqref="K40">
    <cfRule type="expression" dxfId="218" priority="2517" stopIfTrue="1">
      <formula>I40&gt;K40</formula>
    </cfRule>
    <cfRule type="expression" dxfId="217" priority="2518" stopIfTrue="1">
      <formula>I40&lt;K40</formula>
    </cfRule>
    <cfRule type="expression" dxfId="216" priority="2519" stopIfTrue="1">
      <formula>I40=K40</formula>
    </cfRule>
  </conditionalFormatting>
  <conditionalFormatting sqref="L40">
    <cfRule type="expression" dxfId="215" priority="2508" stopIfTrue="1">
      <formula>L40&gt;N40</formula>
    </cfRule>
    <cfRule type="expression" dxfId="214" priority="2509" stopIfTrue="1">
      <formula>L40&lt;N40</formula>
    </cfRule>
    <cfRule type="expression" dxfId="213" priority="2510" stopIfTrue="1">
      <formula>L40=N40</formula>
    </cfRule>
  </conditionalFormatting>
  <conditionalFormatting sqref="N40">
    <cfRule type="expression" dxfId="212" priority="2511" stopIfTrue="1">
      <formula>L40&gt;N40</formula>
    </cfRule>
    <cfRule type="expression" dxfId="211" priority="2512" stopIfTrue="1">
      <formula>L40&lt;N40</formula>
    </cfRule>
    <cfRule type="expression" dxfId="210" priority="2513" stopIfTrue="1">
      <formula>L40=N40</formula>
    </cfRule>
  </conditionalFormatting>
  <conditionalFormatting sqref="O40">
    <cfRule type="expression" dxfId="209" priority="2502" stopIfTrue="1">
      <formula>O40&gt;Q40</formula>
    </cfRule>
    <cfRule type="expression" dxfId="208" priority="2503" stopIfTrue="1">
      <formula>O40&lt;Q40</formula>
    </cfRule>
    <cfRule type="expression" dxfId="207" priority="2504" stopIfTrue="1">
      <formula>O40=Q40</formula>
    </cfRule>
  </conditionalFormatting>
  <conditionalFormatting sqref="Q40">
    <cfRule type="expression" dxfId="206" priority="2505" stopIfTrue="1">
      <formula>O40&gt;Q40</formula>
    </cfRule>
    <cfRule type="expression" dxfId="205" priority="2506" stopIfTrue="1">
      <formula>O40&lt;Q40</formula>
    </cfRule>
    <cfRule type="expression" dxfId="204" priority="2507" stopIfTrue="1">
      <formula>O40=Q40</formula>
    </cfRule>
  </conditionalFormatting>
  <conditionalFormatting sqref="R40">
    <cfRule type="expression" dxfId="203" priority="2496" stopIfTrue="1">
      <formula>R40&gt;T40</formula>
    </cfRule>
    <cfRule type="expression" dxfId="202" priority="2497" stopIfTrue="1">
      <formula>R40&lt;T40</formula>
    </cfRule>
    <cfRule type="expression" dxfId="201" priority="2498" stopIfTrue="1">
      <formula>R40=T40</formula>
    </cfRule>
  </conditionalFormatting>
  <conditionalFormatting sqref="T40">
    <cfRule type="expression" dxfId="200" priority="2499" stopIfTrue="1">
      <formula>R40&gt;T40</formula>
    </cfRule>
    <cfRule type="expression" dxfId="199" priority="2500" stopIfTrue="1">
      <formula>R40&lt;T40</formula>
    </cfRule>
    <cfRule type="expression" dxfId="198" priority="2501" stopIfTrue="1">
      <formula>R40=T40</formula>
    </cfRule>
  </conditionalFormatting>
  <conditionalFormatting sqref="U40">
    <cfRule type="expression" dxfId="197" priority="2490" stopIfTrue="1">
      <formula>U40&gt;W40</formula>
    </cfRule>
    <cfRule type="expression" dxfId="196" priority="2491" stopIfTrue="1">
      <formula>U40&lt;W40</formula>
    </cfRule>
    <cfRule type="expression" dxfId="195" priority="2492" stopIfTrue="1">
      <formula>U40=W40</formula>
    </cfRule>
  </conditionalFormatting>
  <conditionalFormatting sqref="W40">
    <cfRule type="expression" dxfId="194" priority="2493" stopIfTrue="1">
      <formula>U40&gt;W40</formula>
    </cfRule>
    <cfRule type="expression" dxfId="193" priority="2494" stopIfTrue="1">
      <formula>U40&lt;W40</formula>
    </cfRule>
    <cfRule type="expression" dxfId="192" priority="2495" stopIfTrue="1">
      <formula>U40=W40</formula>
    </cfRule>
  </conditionalFormatting>
  <conditionalFormatting sqref="X40">
    <cfRule type="expression" dxfId="191" priority="2484" stopIfTrue="1">
      <formula>X40&gt;Z40</formula>
    </cfRule>
    <cfRule type="expression" dxfId="190" priority="2485" stopIfTrue="1">
      <formula>X40&lt;Z40</formula>
    </cfRule>
    <cfRule type="expression" dxfId="189" priority="2486" stopIfTrue="1">
      <formula>X40=Z40</formula>
    </cfRule>
  </conditionalFormatting>
  <conditionalFormatting sqref="Z40">
    <cfRule type="expression" dxfId="188" priority="2487" stopIfTrue="1">
      <formula>X40&gt;Z40</formula>
    </cfRule>
    <cfRule type="expression" dxfId="187" priority="2488" stopIfTrue="1">
      <formula>X40&lt;Z40</formula>
    </cfRule>
    <cfRule type="expression" dxfId="186" priority="2489" stopIfTrue="1">
      <formula>X40=Z40</formula>
    </cfRule>
  </conditionalFormatting>
  <conditionalFormatting sqref="AA40">
    <cfRule type="expression" dxfId="185" priority="2478" stopIfTrue="1">
      <formula>AA40&gt;AC40</formula>
    </cfRule>
    <cfRule type="expression" dxfId="184" priority="2479" stopIfTrue="1">
      <formula>AA40&lt;AC40</formula>
    </cfRule>
    <cfRule type="expression" dxfId="183" priority="2480" stopIfTrue="1">
      <formula>AA40=AC40</formula>
    </cfRule>
  </conditionalFormatting>
  <conditionalFormatting sqref="AC40">
    <cfRule type="expression" dxfId="182" priority="2481" stopIfTrue="1">
      <formula>AA40&gt;AC40</formula>
    </cfRule>
    <cfRule type="expression" dxfId="181" priority="2482" stopIfTrue="1">
      <formula>AA40&lt;AC40</formula>
    </cfRule>
    <cfRule type="expression" dxfId="180" priority="2483" stopIfTrue="1">
      <formula>AA40=AC40</formula>
    </cfRule>
  </conditionalFormatting>
  <conditionalFormatting sqref="AD40">
    <cfRule type="expression" dxfId="179" priority="2472" stopIfTrue="1">
      <formula>AD40&gt;AF40</formula>
    </cfRule>
    <cfRule type="expression" dxfId="178" priority="2473" stopIfTrue="1">
      <formula>AD40&lt;AF40</formula>
    </cfRule>
    <cfRule type="expression" dxfId="177" priority="2474" stopIfTrue="1">
      <formula>AD40=AF40</formula>
    </cfRule>
  </conditionalFormatting>
  <conditionalFormatting sqref="AF40">
    <cfRule type="expression" dxfId="176" priority="2475" stopIfTrue="1">
      <formula>AD40&gt;AF40</formula>
    </cfRule>
    <cfRule type="expression" dxfId="175" priority="2476" stopIfTrue="1">
      <formula>AD40&lt;AF40</formula>
    </cfRule>
    <cfRule type="expression" dxfId="174" priority="2477" stopIfTrue="1">
      <formula>AD40=AF40</formula>
    </cfRule>
  </conditionalFormatting>
  <conditionalFormatting sqref="AG40">
    <cfRule type="expression" dxfId="173" priority="2466" stopIfTrue="1">
      <formula>AG40&gt;AI40</formula>
    </cfRule>
    <cfRule type="expression" dxfId="172" priority="2467" stopIfTrue="1">
      <formula>AG40&lt;AI40</formula>
    </cfRule>
    <cfRule type="expression" dxfId="171" priority="2468" stopIfTrue="1">
      <formula>AG40=AI40</formula>
    </cfRule>
  </conditionalFormatting>
  <conditionalFormatting sqref="AI40">
    <cfRule type="expression" dxfId="170" priority="2469" stopIfTrue="1">
      <formula>AG40&gt;AI40</formula>
    </cfRule>
    <cfRule type="expression" dxfId="169" priority="2470" stopIfTrue="1">
      <formula>AG40&lt;AI40</formula>
    </cfRule>
    <cfRule type="expression" dxfId="168" priority="2471" stopIfTrue="1">
      <formula>AG40=AI40</formula>
    </cfRule>
  </conditionalFormatting>
  <conditionalFormatting sqref="AJ40">
    <cfRule type="expression" dxfId="167" priority="2460" stopIfTrue="1">
      <formula>AJ40&gt;AL40</formula>
    </cfRule>
    <cfRule type="expression" dxfId="166" priority="2461" stopIfTrue="1">
      <formula>AJ40&lt;AL40</formula>
    </cfRule>
    <cfRule type="expression" dxfId="165" priority="2462" stopIfTrue="1">
      <formula>AJ40=AL40</formula>
    </cfRule>
  </conditionalFormatting>
  <conditionalFormatting sqref="AL40">
    <cfRule type="expression" dxfId="164" priority="2463" stopIfTrue="1">
      <formula>AJ40&gt;AL40</formula>
    </cfRule>
    <cfRule type="expression" dxfId="163" priority="2464" stopIfTrue="1">
      <formula>AJ40&lt;AL40</formula>
    </cfRule>
    <cfRule type="expression" dxfId="162" priority="2465" stopIfTrue="1">
      <formula>AJ40=AL40</formula>
    </cfRule>
  </conditionalFormatting>
  <conditionalFormatting sqref="AM40">
    <cfRule type="expression" dxfId="161" priority="2454" stopIfTrue="1">
      <formula>AM40&gt;AO40</formula>
    </cfRule>
    <cfRule type="expression" dxfId="160" priority="2455" stopIfTrue="1">
      <formula>AM40&lt;AO40</formula>
    </cfRule>
    <cfRule type="expression" dxfId="159" priority="2456" stopIfTrue="1">
      <formula>AM40=AO40</formula>
    </cfRule>
  </conditionalFormatting>
  <conditionalFormatting sqref="AO40">
    <cfRule type="expression" dxfId="158" priority="2457" stopIfTrue="1">
      <formula>AM40&gt;AO40</formula>
    </cfRule>
    <cfRule type="expression" dxfId="157" priority="2458" stopIfTrue="1">
      <formula>AM40&lt;AO40</formula>
    </cfRule>
    <cfRule type="expression" dxfId="156" priority="2459" stopIfTrue="1">
      <formula>AM40=AO40</formula>
    </cfRule>
  </conditionalFormatting>
  <conditionalFormatting sqref="AP40">
    <cfRule type="expression" dxfId="155" priority="2448" stopIfTrue="1">
      <formula>AP40&gt;AR40</formula>
    </cfRule>
    <cfRule type="expression" dxfId="154" priority="2449" stopIfTrue="1">
      <formula>AP40&lt;AR40</formula>
    </cfRule>
    <cfRule type="expression" dxfId="153" priority="2450" stopIfTrue="1">
      <formula>AP40=AR40</formula>
    </cfRule>
  </conditionalFormatting>
  <conditionalFormatting sqref="AR40">
    <cfRule type="expression" dxfId="152" priority="2451" stopIfTrue="1">
      <formula>AP40&gt;AR40</formula>
    </cfRule>
    <cfRule type="expression" dxfId="151" priority="2452" stopIfTrue="1">
      <formula>AP40&lt;AR40</formula>
    </cfRule>
    <cfRule type="expression" dxfId="150" priority="2453" stopIfTrue="1">
      <formula>AP40=AR40</formula>
    </cfRule>
  </conditionalFormatting>
  <conditionalFormatting sqref="AS40">
    <cfRule type="expression" dxfId="149" priority="2442" stopIfTrue="1">
      <formula>AS40&gt;AU40</formula>
    </cfRule>
    <cfRule type="expression" dxfId="148" priority="2443" stopIfTrue="1">
      <formula>AS40&lt;AU40</formula>
    </cfRule>
    <cfRule type="expression" dxfId="147" priority="2444" stopIfTrue="1">
      <formula>AS40=AU40</formula>
    </cfRule>
  </conditionalFormatting>
  <conditionalFormatting sqref="AU40">
    <cfRule type="expression" dxfId="146" priority="2445" stopIfTrue="1">
      <formula>AS40&gt;AU40</formula>
    </cfRule>
    <cfRule type="expression" dxfId="145" priority="2446" stopIfTrue="1">
      <formula>AS40&lt;AU40</formula>
    </cfRule>
    <cfRule type="expression" dxfId="144" priority="2447" stopIfTrue="1">
      <formula>AS40=AU40</formula>
    </cfRule>
  </conditionalFormatting>
  <conditionalFormatting sqref="AV40">
    <cfRule type="expression" dxfId="143" priority="2436" stopIfTrue="1">
      <formula>AV40&gt;AX40</formula>
    </cfRule>
    <cfRule type="expression" dxfId="142" priority="2437" stopIfTrue="1">
      <formula>AV40&lt;AX40</formula>
    </cfRule>
    <cfRule type="expression" dxfId="141" priority="2438" stopIfTrue="1">
      <formula>AV40=AX40</formula>
    </cfRule>
  </conditionalFormatting>
  <conditionalFormatting sqref="AX40">
    <cfRule type="expression" dxfId="140" priority="2439" stopIfTrue="1">
      <formula>AV40&gt;AX40</formula>
    </cfRule>
    <cfRule type="expression" dxfId="139" priority="2440" stopIfTrue="1">
      <formula>AV40&lt;AX40</formula>
    </cfRule>
    <cfRule type="expression" dxfId="138" priority="2441" stopIfTrue="1">
      <formula>AV40=AX40</formula>
    </cfRule>
  </conditionalFormatting>
  <conditionalFormatting sqref="AY40">
    <cfRule type="expression" dxfId="137" priority="2430" stopIfTrue="1">
      <formula>AY40&gt;BA40</formula>
    </cfRule>
    <cfRule type="expression" dxfId="136" priority="2431" stopIfTrue="1">
      <formula>AY40&lt;BA40</formula>
    </cfRule>
    <cfRule type="expression" dxfId="135" priority="2432" stopIfTrue="1">
      <formula>AY40=BA40</formula>
    </cfRule>
  </conditionalFormatting>
  <conditionalFormatting sqref="BA40">
    <cfRule type="expression" dxfId="134" priority="2433" stopIfTrue="1">
      <formula>AY40&gt;BA40</formula>
    </cfRule>
    <cfRule type="expression" dxfId="133" priority="2434" stopIfTrue="1">
      <formula>AY40&lt;BA40</formula>
    </cfRule>
    <cfRule type="expression" dxfId="132" priority="2435" stopIfTrue="1">
      <formula>AY40=BA40</formula>
    </cfRule>
  </conditionalFormatting>
  <conditionalFormatting sqref="BB40">
    <cfRule type="expression" dxfId="131" priority="2424" stopIfTrue="1">
      <formula>BB40&gt;BD40</formula>
    </cfRule>
    <cfRule type="expression" dxfId="130" priority="2425" stopIfTrue="1">
      <formula>BB40&lt;BD40</formula>
    </cfRule>
    <cfRule type="expression" dxfId="129" priority="2426" stopIfTrue="1">
      <formula>BB40=BD40</formula>
    </cfRule>
  </conditionalFormatting>
  <conditionalFormatting sqref="BD40">
    <cfRule type="expression" dxfId="128" priority="2427" stopIfTrue="1">
      <formula>BB40&gt;BD40</formula>
    </cfRule>
    <cfRule type="expression" dxfId="127" priority="2428" stopIfTrue="1">
      <formula>BB40&lt;BD40</formula>
    </cfRule>
    <cfRule type="expression" dxfId="126" priority="2429" stopIfTrue="1">
      <formula>BB40=BD40</formula>
    </cfRule>
  </conditionalFormatting>
  <conditionalFormatting sqref="BH40">
    <cfRule type="expression" dxfId="125" priority="2412" stopIfTrue="1">
      <formula>BH40&gt;BJ40</formula>
    </cfRule>
    <cfRule type="expression" dxfId="124" priority="2413" stopIfTrue="1">
      <formula>BH40&lt;BJ40</formula>
    </cfRule>
    <cfRule type="expression" dxfId="123" priority="2414" stopIfTrue="1">
      <formula>BH40=BJ40</formula>
    </cfRule>
  </conditionalFormatting>
  <conditionalFormatting sqref="BJ40">
    <cfRule type="expression" dxfId="122" priority="2415" stopIfTrue="1">
      <formula>BH40&gt;BJ40</formula>
    </cfRule>
    <cfRule type="expression" dxfId="121" priority="2416" stopIfTrue="1">
      <formula>BH40&lt;BJ40</formula>
    </cfRule>
    <cfRule type="expression" dxfId="120" priority="2417" stopIfTrue="1">
      <formula>BH40=BJ40</formula>
    </cfRule>
  </conditionalFormatting>
  <conditionalFormatting sqref="C40">
    <cfRule type="expression" dxfId="119" priority="2406" stopIfTrue="1">
      <formula>C40&gt;E40</formula>
    </cfRule>
    <cfRule type="expression" dxfId="118" priority="2407" stopIfTrue="1">
      <formula>C40&lt;E40</formula>
    </cfRule>
    <cfRule type="expression" dxfId="117" priority="2408" stopIfTrue="1">
      <formula>C40=E40</formula>
    </cfRule>
  </conditionalFormatting>
  <conditionalFormatting sqref="E40">
    <cfRule type="expression" dxfId="116" priority="2409" stopIfTrue="1">
      <formula>C40&gt;E40</formula>
    </cfRule>
    <cfRule type="expression" dxfId="115" priority="2410" stopIfTrue="1">
      <formula>C40&lt;E40</formula>
    </cfRule>
    <cfRule type="expression" dxfId="114" priority="2411" stopIfTrue="1">
      <formula>C40=E40</formula>
    </cfRule>
  </conditionalFormatting>
  <conditionalFormatting sqref="F42">
    <cfRule type="expression" dxfId="113" priority="2400" stopIfTrue="1">
      <formula>F42&gt;H42</formula>
    </cfRule>
    <cfRule type="expression" dxfId="112" priority="2401" stopIfTrue="1">
      <formula>F42&lt;H42</formula>
    </cfRule>
    <cfRule type="expression" dxfId="111" priority="2402" stopIfTrue="1">
      <formula>F42=H42</formula>
    </cfRule>
  </conditionalFormatting>
  <conditionalFormatting sqref="H42">
    <cfRule type="expression" dxfId="110" priority="2403" stopIfTrue="1">
      <formula>F42&gt;H42</formula>
    </cfRule>
    <cfRule type="expression" dxfId="109" priority="2404" stopIfTrue="1">
      <formula>F42&lt;H42</formula>
    </cfRule>
    <cfRule type="expression" dxfId="108" priority="2405" stopIfTrue="1">
      <formula>F42=H42</formula>
    </cfRule>
  </conditionalFormatting>
  <conditionalFormatting sqref="I42">
    <cfRule type="expression" dxfId="107" priority="2394" stopIfTrue="1">
      <formula>I42&gt;K42</formula>
    </cfRule>
    <cfRule type="expression" dxfId="106" priority="2395" stopIfTrue="1">
      <formula>I42&lt;K42</formula>
    </cfRule>
    <cfRule type="expression" dxfId="105" priority="2396" stopIfTrue="1">
      <formula>I42=K42</formula>
    </cfRule>
  </conditionalFormatting>
  <conditionalFormatting sqref="K42">
    <cfRule type="expression" dxfId="104" priority="2397" stopIfTrue="1">
      <formula>I42&gt;K42</formula>
    </cfRule>
    <cfRule type="expression" dxfId="103" priority="2398" stopIfTrue="1">
      <formula>I42&lt;K42</formula>
    </cfRule>
    <cfRule type="expression" dxfId="102" priority="2399" stopIfTrue="1">
      <formula>I42=K42</formula>
    </cfRule>
  </conditionalFormatting>
  <conditionalFormatting sqref="L42">
    <cfRule type="expression" dxfId="101" priority="2388" stopIfTrue="1">
      <formula>L42&gt;N42</formula>
    </cfRule>
    <cfRule type="expression" dxfId="100" priority="2389" stopIfTrue="1">
      <formula>L42&lt;N42</formula>
    </cfRule>
    <cfRule type="expression" dxfId="99" priority="2390" stopIfTrue="1">
      <formula>L42=N42</formula>
    </cfRule>
  </conditionalFormatting>
  <conditionalFormatting sqref="N42">
    <cfRule type="expression" dxfId="98" priority="2391" stopIfTrue="1">
      <formula>L42&gt;N42</formula>
    </cfRule>
    <cfRule type="expression" dxfId="97" priority="2392" stopIfTrue="1">
      <formula>L42&lt;N42</formula>
    </cfRule>
    <cfRule type="expression" dxfId="96" priority="2393" stopIfTrue="1">
      <formula>L42=N42</formula>
    </cfRule>
  </conditionalFormatting>
  <conditionalFormatting sqref="O42">
    <cfRule type="expression" dxfId="95" priority="2382" stopIfTrue="1">
      <formula>O42&gt;Q42</formula>
    </cfRule>
    <cfRule type="expression" dxfId="94" priority="2383" stopIfTrue="1">
      <formula>O42&lt;Q42</formula>
    </cfRule>
    <cfRule type="expression" dxfId="93" priority="2384" stopIfTrue="1">
      <formula>O42=Q42</formula>
    </cfRule>
  </conditionalFormatting>
  <conditionalFormatting sqref="Q42">
    <cfRule type="expression" dxfId="92" priority="2385" stopIfTrue="1">
      <formula>O42&gt;Q42</formula>
    </cfRule>
    <cfRule type="expression" dxfId="91" priority="2386" stopIfTrue="1">
      <formula>O42&lt;Q42</formula>
    </cfRule>
    <cfRule type="expression" dxfId="90" priority="2387" stopIfTrue="1">
      <formula>O42=Q42</formula>
    </cfRule>
  </conditionalFormatting>
  <conditionalFormatting sqref="R42">
    <cfRule type="expression" dxfId="89" priority="2376" stopIfTrue="1">
      <formula>R42&gt;T42</formula>
    </cfRule>
    <cfRule type="expression" dxfId="88" priority="2377" stopIfTrue="1">
      <formula>R42&lt;T42</formula>
    </cfRule>
    <cfRule type="expression" dxfId="87" priority="2378" stopIfTrue="1">
      <formula>R42=T42</formula>
    </cfRule>
  </conditionalFormatting>
  <conditionalFormatting sqref="T42">
    <cfRule type="expression" dxfId="86" priority="2379" stopIfTrue="1">
      <formula>R42&gt;T42</formula>
    </cfRule>
    <cfRule type="expression" dxfId="85" priority="2380" stopIfTrue="1">
      <formula>R42&lt;T42</formula>
    </cfRule>
    <cfRule type="expression" dxfId="84" priority="2381" stopIfTrue="1">
      <formula>R42=T42</formula>
    </cfRule>
  </conditionalFormatting>
  <conditionalFormatting sqref="U42">
    <cfRule type="expression" dxfId="83" priority="2370" stopIfTrue="1">
      <formula>U42&gt;W42</formula>
    </cfRule>
    <cfRule type="expression" dxfId="82" priority="2371" stopIfTrue="1">
      <formula>U42&lt;W42</formula>
    </cfRule>
    <cfRule type="expression" dxfId="81" priority="2372" stopIfTrue="1">
      <formula>U42=W42</formula>
    </cfRule>
  </conditionalFormatting>
  <conditionalFormatting sqref="W42">
    <cfRule type="expression" dxfId="80" priority="2373" stopIfTrue="1">
      <formula>U42&gt;W42</formula>
    </cfRule>
    <cfRule type="expression" dxfId="79" priority="2374" stopIfTrue="1">
      <formula>U42&lt;W42</formula>
    </cfRule>
    <cfRule type="expression" dxfId="78" priority="2375" stopIfTrue="1">
      <formula>U42=W42</formula>
    </cfRule>
  </conditionalFormatting>
  <conditionalFormatting sqref="X42">
    <cfRule type="expression" dxfId="77" priority="2364" stopIfTrue="1">
      <formula>X42&gt;Z42</formula>
    </cfRule>
    <cfRule type="expression" dxfId="76" priority="2365" stopIfTrue="1">
      <formula>X42&lt;Z42</formula>
    </cfRule>
    <cfRule type="expression" dxfId="75" priority="2366" stopIfTrue="1">
      <formula>X42=Z42</formula>
    </cfRule>
  </conditionalFormatting>
  <conditionalFormatting sqref="Z42">
    <cfRule type="expression" dxfId="74" priority="2367" stopIfTrue="1">
      <formula>X42&gt;Z42</formula>
    </cfRule>
    <cfRule type="expression" dxfId="73" priority="2368" stopIfTrue="1">
      <formula>X42&lt;Z42</formula>
    </cfRule>
    <cfRule type="expression" dxfId="72" priority="2369" stopIfTrue="1">
      <formula>X42=Z42</formula>
    </cfRule>
  </conditionalFormatting>
  <conditionalFormatting sqref="AA42">
    <cfRule type="expression" dxfId="71" priority="2358" stopIfTrue="1">
      <formula>AA42&gt;AC42</formula>
    </cfRule>
    <cfRule type="expression" dxfId="70" priority="2359" stopIfTrue="1">
      <formula>AA42&lt;AC42</formula>
    </cfRule>
    <cfRule type="expression" dxfId="69" priority="2360" stopIfTrue="1">
      <formula>AA42=AC42</formula>
    </cfRule>
  </conditionalFormatting>
  <conditionalFormatting sqref="AC42">
    <cfRule type="expression" dxfId="68" priority="2361" stopIfTrue="1">
      <formula>AA42&gt;AC42</formula>
    </cfRule>
    <cfRule type="expression" dxfId="67" priority="2362" stopIfTrue="1">
      <formula>AA42&lt;AC42</formula>
    </cfRule>
    <cfRule type="expression" dxfId="66" priority="2363" stopIfTrue="1">
      <formula>AA42=AC42</formula>
    </cfRule>
  </conditionalFormatting>
  <conditionalFormatting sqref="AD42">
    <cfRule type="expression" dxfId="65" priority="2352" stopIfTrue="1">
      <formula>AD42&gt;AF42</formula>
    </cfRule>
    <cfRule type="expression" dxfId="64" priority="2353" stopIfTrue="1">
      <formula>AD42&lt;AF42</formula>
    </cfRule>
    <cfRule type="expression" dxfId="63" priority="2354" stopIfTrue="1">
      <formula>AD42=AF42</formula>
    </cfRule>
  </conditionalFormatting>
  <conditionalFormatting sqref="AF42">
    <cfRule type="expression" dxfId="62" priority="2355" stopIfTrue="1">
      <formula>AD42&gt;AF42</formula>
    </cfRule>
    <cfRule type="expression" dxfId="61" priority="2356" stopIfTrue="1">
      <formula>AD42&lt;AF42</formula>
    </cfRule>
    <cfRule type="expression" dxfId="60" priority="2357" stopIfTrue="1">
      <formula>AD42=AF42</formula>
    </cfRule>
  </conditionalFormatting>
  <conditionalFormatting sqref="AG42">
    <cfRule type="expression" dxfId="59" priority="2346" stopIfTrue="1">
      <formula>AG42&gt;AI42</formula>
    </cfRule>
    <cfRule type="expression" dxfId="58" priority="2347" stopIfTrue="1">
      <formula>AG42&lt;AI42</formula>
    </cfRule>
    <cfRule type="expression" dxfId="57" priority="2348" stopIfTrue="1">
      <formula>AG42=AI42</formula>
    </cfRule>
  </conditionalFormatting>
  <conditionalFormatting sqref="AI42">
    <cfRule type="expression" dxfId="56" priority="2349" stopIfTrue="1">
      <formula>AG42&gt;AI42</formula>
    </cfRule>
    <cfRule type="expression" dxfId="55" priority="2350" stopIfTrue="1">
      <formula>AG42&lt;AI42</formula>
    </cfRule>
    <cfRule type="expression" dxfId="54" priority="2351" stopIfTrue="1">
      <formula>AG42=AI42</formula>
    </cfRule>
  </conditionalFormatting>
  <conditionalFormatting sqref="AJ42">
    <cfRule type="expression" dxfId="53" priority="2340" stopIfTrue="1">
      <formula>AJ42&gt;AL42</formula>
    </cfRule>
    <cfRule type="expression" dxfId="52" priority="2341" stopIfTrue="1">
      <formula>AJ42&lt;AL42</formula>
    </cfRule>
    <cfRule type="expression" dxfId="51" priority="2342" stopIfTrue="1">
      <formula>AJ42=AL42</formula>
    </cfRule>
  </conditionalFormatting>
  <conditionalFormatting sqref="AL42">
    <cfRule type="expression" dxfId="50" priority="2343" stopIfTrue="1">
      <formula>AJ42&gt;AL42</formula>
    </cfRule>
    <cfRule type="expression" dxfId="49" priority="2344" stopIfTrue="1">
      <formula>AJ42&lt;AL42</formula>
    </cfRule>
    <cfRule type="expression" dxfId="48" priority="2345" stopIfTrue="1">
      <formula>AJ42=AL42</formula>
    </cfRule>
  </conditionalFormatting>
  <conditionalFormatting sqref="AM42">
    <cfRule type="expression" dxfId="47" priority="2334" stopIfTrue="1">
      <formula>AM42&gt;AO42</formula>
    </cfRule>
    <cfRule type="expression" dxfId="46" priority="2335" stopIfTrue="1">
      <formula>AM42&lt;AO42</formula>
    </cfRule>
    <cfRule type="expression" dxfId="45" priority="2336" stopIfTrue="1">
      <formula>AM42=AO42</formula>
    </cfRule>
  </conditionalFormatting>
  <conditionalFormatting sqref="AO42">
    <cfRule type="expression" dxfId="44" priority="2337" stopIfTrue="1">
      <formula>AM42&gt;AO42</formula>
    </cfRule>
    <cfRule type="expression" dxfId="43" priority="2338" stopIfTrue="1">
      <formula>AM42&lt;AO42</formula>
    </cfRule>
    <cfRule type="expression" dxfId="42" priority="2339" stopIfTrue="1">
      <formula>AM42=AO42</formula>
    </cfRule>
  </conditionalFormatting>
  <conditionalFormatting sqref="AP42">
    <cfRule type="expression" dxfId="41" priority="2328" stopIfTrue="1">
      <formula>AP42&gt;AR42</formula>
    </cfRule>
    <cfRule type="expression" dxfId="40" priority="2329" stopIfTrue="1">
      <formula>AP42&lt;AR42</formula>
    </cfRule>
    <cfRule type="expression" dxfId="39" priority="2330" stopIfTrue="1">
      <formula>AP42=AR42</formula>
    </cfRule>
  </conditionalFormatting>
  <conditionalFormatting sqref="AR42">
    <cfRule type="expression" dxfId="38" priority="2331" stopIfTrue="1">
      <formula>AP42&gt;AR42</formula>
    </cfRule>
    <cfRule type="expression" dxfId="37" priority="2332" stopIfTrue="1">
      <formula>AP42&lt;AR42</formula>
    </cfRule>
    <cfRule type="expression" dxfId="36" priority="2333" stopIfTrue="1">
      <formula>AP42=AR42</formula>
    </cfRule>
  </conditionalFormatting>
  <conditionalFormatting sqref="AS42">
    <cfRule type="expression" dxfId="35" priority="2322" stopIfTrue="1">
      <formula>AS42&gt;AU42</formula>
    </cfRule>
    <cfRule type="expression" dxfId="34" priority="2323" stopIfTrue="1">
      <formula>AS42&lt;AU42</formula>
    </cfRule>
    <cfRule type="expression" dxfId="33" priority="2324" stopIfTrue="1">
      <formula>AS42=AU42</formula>
    </cfRule>
  </conditionalFormatting>
  <conditionalFormatting sqref="AU42">
    <cfRule type="expression" dxfId="32" priority="2325" stopIfTrue="1">
      <formula>AS42&gt;AU42</formula>
    </cfRule>
    <cfRule type="expression" dxfId="31" priority="2326" stopIfTrue="1">
      <formula>AS42&lt;AU42</formula>
    </cfRule>
    <cfRule type="expression" dxfId="30" priority="2327" stopIfTrue="1">
      <formula>AS42=AU42</formula>
    </cfRule>
  </conditionalFormatting>
  <conditionalFormatting sqref="AV42">
    <cfRule type="expression" dxfId="29" priority="2316" stopIfTrue="1">
      <formula>AV42&gt;AX42</formula>
    </cfRule>
    <cfRule type="expression" dxfId="28" priority="2317" stopIfTrue="1">
      <formula>AV42&lt;AX42</formula>
    </cfRule>
    <cfRule type="expression" dxfId="27" priority="2318" stopIfTrue="1">
      <formula>AV42=AX42</formula>
    </cfRule>
  </conditionalFormatting>
  <conditionalFormatting sqref="AX42">
    <cfRule type="expression" dxfId="26" priority="2319" stopIfTrue="1">
      <formula>AV42&gt;AX42</formula>
    </cfRule>
    <cfRule type="expression" dxfId="25" priority="2320" stopIfTrue="1">
      <formula>AV42&lt;AX42</formula>
    </cfRule>
    <cfRule type="expression" dxfId="24" priority="2321" stopIfTrue="1">
      <formula>AV42=AX42</formula>
    </cfRule>
  </conditionalFormatting>
  <conditionalFormatting sqref="AY42">
    <cfRule type="expression" dxfId="23" priority="2310" stopIfTrue="1">
      <formula>AY42&gt;BA42</formula>
    </cfRule>
    <cfRule type="expression" dxfId="22" priority="2311" stopIfTrue="1">
      <formula>AY42&lt;BA42</formula>
    </cfRule>
    <cfRule type="expression" dxfId="21" priority="2312" stopIfTrue="1">
      <formula>AY42=BA42</formula>
    </cfRule>
  </conditionalFormatting>
  <conditionalFormatting sqref="BA42">
    <cfRule type="expression" dxfId="20" priority="2313" stopIfTrue="1">
      <formula>AY42&gt;BA42</formula>
    </cfRule>
    <cfRule type="expression" dxfId="19" priority="2314" stopIfTrue="1">
      <formula>AY42&lt;BA42</formula>
    </cfRule>
    <cfRule type="expression" dxfId="18" priority="2315" stopIfTrue="1">
      <formula>AY42=BA42</formula>
    </cfRule>
  </conditionalFormatting>
  <conditionalFormatting sqref="BB42">
    <cfRule type="expression" dxfId="17" priority="2304" stopIfTrue="1">
      <formula>BB42&gt;BD42</formula>
    </cfRule>
    <cfRule type="expression" dxfId="16" priority="2305" stopIfTrue="1">
      <formula>BB42&lt;BD42</formula>
    </cfRule>
    <cfRule type="expression" dxfId="15" priority="2306" stopIfTrue="1">
      <formula>BB42=BD42</formula>
    </cfRule>
  </conditionalFormatting>
  <conditionalFormatting sqref="BD42">
    <cfRule type="expression" dxfId="14" priority="2307" stopIfTrue="1">
      <formula>BB42&gt;BD42</formula>
    </cfRule>
    <cfRule type="expression" dxfId="13" priority="2308" stopIfTrue="1">
      <formula>BB42&lt;BD42</formula>
    </cfRule>
    <cfRule type="expression" dxfId="12" priority="2309" stopIfTrue="1">
      <formula>BB42=BD42</formula>
    </cfRule>
  </conditionalFormatting>
  <conditionalFormatting sqref="BE42">
    <cfRule type="expression" dxfId="11" priority="2298" stopIfTrue="1">
      <formula>BE42&gt;BG42</formula>
    </cfRule>
    <cfRule type="expression" dxfId="10" priority="2299" stopIfTrue="1">
      <formula>BE42&lt;BG42</formula>
    </cfRule>
    <cfRule type="expression" dxfId="9" priority="2300" stopIfTrue="1">
      <formula>BE42=BG42</formula>
    </cfRule>
  </conditionalFormatting>
  <conditionalFormatting sqref="BG42">
    <cfRule type="expression" dxfId="8" priority="2301" stopIfTrue="1">
      <formula>BE42&gt;BG42</formula>
    </cfRule>
    <cfRule type="expression" dxfId="7" priority="2302" stopIfTrue="1">
      <formula>BE42&lt;BG42</formula>
    </cfRule>
    <cfRule type="expression" dxfId="6" priority="2303" stopIfTrue="1">
      <formula>BE42=BG42</formula>
    </cfRule>
  </conditionalFormatting>
  <conditionalFormatting sqref="C42">
    <cfRule type="expression" dxfId="5" priority="2286" stopIfTrue="1">
      <formula>C42&gt;E42</formula>
    </cfRule>
    <cfRule type="expression" dxfId="4" priority="2287" stopIfTrue="1">
      <formula>C42&lt;E42</formula>
    </cfRule>
    <cfRule type="expression" dxfId="3" priority="2288" stopIfTrue="1">
      <formula>C42=E42</formula>
    </cfRule>
  </conditionalFormatting>
  <conditionalFormatting sqref="E42">
    <cfRule type="expression" dxfId="2" priority="2289" stopIfTrue="1">
      <formula>C42&gt;E42</formula>
    </cfRule>
    <cfRule type="expression" dxfId="1" priority="2290" stopIfTrue="1">
      <formula>C42&lt;E42</formula>
    </cfRule>
    <cfRule type="expression" dxfId="0" priority="2291" stopIfTrue="1">
      <formula>C42=E42</formula>
    </cfRule>
  </conditionalFormatting>
  <dataValidations count="5">
    <dataValidation allowBlank="1" showInputMessage="1" showErrorMessage="1" prompt="название команды" sqref="B4:B43"/>
    <dataValidation allowBlank="1" showInputMessage="1" showErrorMessage="1" prompt="сокращенное название команды_x000a_(отредактируйте если нужно)" sqref="C3:BJ3"/>
    <dataValidation allowBlank="1" showErrorMessage="1" prompt="сокращенное название команды_x000a_(отредактируйте если нужно)" sqref="C44:BJ44"/>
    <dataValidation allowBlank="1" showInputMessage="1" showErrorMessage="1" prompt="Для вставки сегодняшней даты нажмите одновременно _x000a_&quot;Ctrl&quot;, &quot;Shift&quot;, &quot;4&quot;" sqref="B46:C46"/>
    <dataValidation allowBlank="1" showErrorMessage="1" sqref="BP46:BV46"/>
  </dataValidations>
  <pageMargins left="0.7" right="0.7" top="0.75" bottom="0.75" header="0.3" footer="0.3"/>
  <pageSetup paperSize="9" scale="41" orientation="portrait" r:id="rId1"/>
  <ignoredErrors>
    <ignoredError sqref="EN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L17"/>
  <sheetViews>
    <sheetView showGridLines="0" zoomScaleNormal="100" workbookViewId="0">
      <selection activeCell="A13" sqref="A13"/>
    </sheetView>
  </sheetViews>
  <sheetFormatPr defaultRowHeight="12.75" x14ac:dyDescent="0.2"/>
  <cols>
    <col min="1" max="16384" width="9.140625" style="25"/>
  </cols>
  <sheetData>
    <row r="1" spans="1:1" s="23" customFormat="1" ht="14.25" x14ac:dyDescent="0.2">
      <c r="A1" s="22" t="s">
        <v>12</v>
      </c>
    </row>
    <row r="2" spans="1:1" ht="14.25" x14ac:dyDescent="0.2">
      <c r="A2" s="24" t="s">
        <v>13</v>
      </c>
    </row>
    <row r="3" spans="1:1" ht="14.25" x14ac:dyDescent="0.2">
      <c r="A3" s="24" t="s">
        <v>14</v>
      </c>
    </row>
    <row r="4" spans="1:1" ht="14.25" x14ac:dyDescent="0.2">
      <c r="A4" s="26" t="s">
        <v>15</v>
      </c>
    </row>
    <row r="5" spans="1:1" ht="14.25" x14ac:dyDescent="0.2">
      <c r="A5" s="24" t="s">
        <v>16</v>
      </c>
    </row>
    <row r="6" spans="1:1" ht="14.25" x14ac:dyDescent="0.2">
      <c r="A6" s="24" t="s">
        <v>22</v>
      </c>
    </row>
    <row r="7" spans="1:1" ht="14.25" x14ac:dyDescent="0.2">
      <c r="A7" s="26" t="s">
        <v>32</v>
      </c>
    </row>
    <row r="8" spans="1:1" ht="14.25" x14ac:dyDescent="0.2">
      <c r="A8" s="24" t="s">
        <v>33</v>
      </c>
    </row>
    <row r="9" spans="1:1" ht="14.25" x14ac:dyDescent="0.2">
      <c r="A9" s="24" t="s">
        <v>23</v>
      </c>
    </row>
    <row r="10" spans="1:1" ht="14.25" x14ac:dyDescent="0.2">
      <c r="A10" s="24" t="s">
        <v>24</v>
      </c>
    </row>
    <row r="11" spans="1:1" ht="14.25" x14ac:dyDescent="0.2">
      <c r="A11" s="24" t="s">
        <v>25</v>
      </c>
    </row>
    <row r="12" spans="1:1" ht="14.25" x14ac:dyDescent="0.2">
      <c r="A12" s="24" t="s">
        <v>34</v>
      </c>
    </row>
    <row r="13" spans="1:1" ht="14.25" x14ac:dyDescent="0.2">
      <c r="A13" s="24"/>
    </row>
    <row r="14" spans="1:1" ht="14.25" x14ac:dyDescent="0.2">
      <c r="A14" s="24" t="s">
        <v>29</v>
      </c>
    </row>
    <row r="15" spans="1:1" ht="14.25" x14ac:dyDescent="0.2">
      <c r="A15" s="24" t="s">
        <v>30</v>
      </c>
    </row>
    <row r="16" spans="1:1" ht="14.25" x14ac:dyDescent="0.2">
      <c r="A16" s="24" t="s">
        <v>28</v>
      </c>
    </row>
    <row r="17" spans="1:12" ht="14.25" x14ac:dyDescent="0.2">
      <c r="A17" s="72" t="s">
        <v>17</v>
      </c>
      <c r="L17" s="73" t="s">
        <v>31</v>
      </c>
    </row>
  </sheetData>
  <hyperlinks>
    <hyperlink ref="A17" r:id="rId1"/>
  </hyperlinks>
  <pageMargins left="0.75" right="0.75" top="1" bottom="1" header="0.5" footer="0.5"/>
  <pageSetup paperSize="9" scale="78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Таблица</vt:lpstr>
      <vt:lpstr>about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psycheadmax</dc:creator>
  <cp:lastModifiedBy>psycheadmax</cp:lastModifiedBy>
  <dcterms:created xsi:type="dcterms:W3CDTF">2013-12-15T11:48:04Z</dcterms:created>
  <dcterms:modified xsi:type="dcterms:W3CDTF">2014-09-24T20:24:27Z</dcterms:modified>
</cp:coreProperties>
</file>